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9215" windowHeight="5640" tabRatio="750" activeTab="0"/>
  </bookViews>
  <sheets>
    <sheet name="Instrucciones" sheetId="1" r:id="rId1"/>
    <sheet name="Datos del Criador" sheetId="2" r:id="rId2"/>
    <sheet name="Inscripción" sheetId="3" r:id="rId3"/>
    <sheet name="Gama Participantes" sheetId="4" r:id="rId4"/>
    <sheet name="Hoja8" sheetId="5" state="hidden" r:id="rId5"/>
    <sheet name="Códigos FOAC" sheetId="6" r:id="rId6"/>
    <sheet name="LOPD" sheetId="7" r:id="rId7"/>
  </sheets>
  <definedNames>
    <definedName name="_xlnm.Print_Area" localSheetId="2">'Inscripción'!$A$1:$W$62</definedName>
    <definedName name="_xlnm.Print_Area" localSheetId="0">'Instrucciones'!$A$1:$S$66</definedName>
  </definedNames>
  <calcPr fullCalcOnLoad="1"/>
</workbook>
</file>

<file path=xl/comments2.xml><?xml version="1.0" encoding="utf-8"?>
<comments xmlns="http://schemas.openxmlformats.org/spreadsheetml/2006/main">
  <authors>
    <author>Pc</author>
  </authors>
  <commentList>
    <comment ref="C8" authorId="0">
      <text>
        <r>
          <rPr>
            <b/>
            <sz val="9"/>
            <rFont val="Tahoma"/>
            <family val="0"/>
          </rPr>
          <t xml:space="preserve">AOMartorell:
</t>
        </r>
        <r>
          <rPr>
            <sz val="9"/>
            <rFont val="Tahoma"/>
            <family val="2"/>
          </rPr>
          <t xml:space="preserve">Socio: </t>
        </r>
        <r>
          <rPr>
            <b/>
            <sz val="9"/>
            <rFont val="Tahoma"/>
            <family val="2"/>
          </rPr>
          <t xml:space="preserve">1
</t>
        </r>
        <r>
          <rPr>
            <sz val="9"/>
            <rFont val="Tahoma"/>
            <family val="2"/>
          </rPr>
          <t>NO Socio:</t>
        </r>
        <r>
          <rPr>
            <b/>
            <sz val="9"/>
            <rFont val="Tahoma"/>
            <family val="2"/>
          </rPr>
          <t xml:space="preserve"> 0</t>
        </r>
      </text>
    </comment>
  </commentList>
</comments>
</file>

<file path=xl/sharedStrings.xml><?xml version="1.0" encoding="utf-8"?>
<sst xmlns="http://schemas.openxmlformats.org/spreadsheetml/2006/main" count="5265" uniqueCount="1685">
  <si>
    <t>Nº Socio</t>
  </si>
  <si>
    <t>Nº Criador</t>
  </si>
  <si>
    <t>Nombre</t>
  </si>
  <si>
    <t>1er Apellido</t>
  </si>
  <si>
    <t>2º Apellido</t>
  </si>
  <si>
    <t>Domicilio</t>
  </si>
  <si>
    <t>Localidad</t>
  </si>
  <si>
    <t>C. Postal</t>
  </si>
  <si>
    <t>Provincia</t>
  </si>
  <si>
    <t>1er Teléfono</t>
  </si>
  <si>
    <t>2º Teléfono</t>
  </si>
  <si>
    <t>Email</t>
  </si>
  <si>
    <t>Código FOAC</t>
  </si>
  <si>
    <t>Asociación</t>
  </si>
  <si>
    <t xml:space="preserve">   ASSOCIACIÓ ORNITOLÒGICA DE MARTORELL </t>
  </si>
  <si>
    <t>Polígon Industrial "La Torre" Av. De Joaquim Barnola i de Bassols</t>
  </si>
  <si>
    <t>Nº Criador:</t>
  </si>
  <si>
    <t>Nº Soci:</t>
  </si>
  <si>
    <t>Nom:</t>
  </si>
  <si>
    <t>Cognoms:</t>
  </si>
  <si>
    <t>Domicili:</t>
  </si>
  <si>
    <t>Associació:</t>
  </si>
  <si>
    <t>NÚM. ANELLA / ES</t>
  </si>
  <si>
    <t>Club Ornitológico Ilerdense</t>
  </si>
  <si>
    <t>Unión de Canaricultores de Barcelona</t>
  </si>
  <si>
    <t>Unión de Canaricultores de Mataró</t>
  </si>
  <si>
    <t>Unión de Canaricultores de Vic</t>
  </si>
  <si>
    <t>Unión Ornitológica del Vallés</t>
  </si>
  <si>
    <t>Liquidació</t>
  </si>
  <si>
    <t>Social:</t>
  </si>
  <si>
    <t>Social + Liga</t>
  </si>
  <si>
    <t>Exemplars</t>
  </si>
  <si>
    <t>Social + Liga:</t>
  </si>
  <si>
    <t>Socis</t>
  </si>
  <si>
    <t>No socis</t>
  </si>
  <si>
    <t>TOTAL A PAGAR:</t>
  </si>
  <si>
    <t>Datos del Criador</t>
  </si>
  <si>
    <t>Especialidad   -   Descripción</t>
  </si>
  <si>
    <t>GRUPO  D</t>
  </si>
  <si>
    <t>COLOR</t>
  </si>
  <si>
    <t>Equipo</t>
  </si>
  <si>
    <t>Individual</t>
  </si>
  <si>
    <t>GRUPO  E</t>
  </si>
  <si>
    <t>POSTURA</t>
  </si>
  <si>
    <t>GRUPO  G</t>
  </si>
  <si>
    <t>FAUNA  EUROPEA</t>
  </si>
  <si>
    <t>GRUPO  H</t>
  </si>
  <si>
    <t>HIBRIDOS</t>
  </si>
  <si>
    <t>GRUPO  I</t>
  </si>
  <si>
    <t>PERIQUITOS</t>
  </si>
  <si>
    <t>GRUPO  J</t>
  </si>
  <si>
    <t>PSITACIDOS</t>
  </si>
  <si>
    <t>GRUPO  K</t>
  </si>
  <si>
    <t>CANTO  SILVESTRE  EN  CABINA</t>
  </si>
  <si>
    <t>K1</t>
  </si>
  <si>
    <t>K2</t>
  </si>
  <si>
    <t>Jilguero</t>
  </si>
  <si>
    <t>K3</t>
  </si>
  <si>
    <t>K4</t>
  </si>
  <si>
    <t>Pardillo</t>
  </si>
  <si>
    <t>K5</t>
  </si>
  <si>
    <t>K6</t>
  </si>
  <si>
    <t>Verderón</t>
  </si>
  <si>
    <t>K7</t>
  </si>
  <si>
    <t>K8</t>
  </si>
  <si>
    <t>Mixto de Jilguero</t>
  </si>
  <si>
    <t>K9</t>
  </si>
  <si>
    <t>K10</t>
  </si>
  <si>
    <t>Mixto de Pardillo</t>
  </si>
  <si>
    <t>K11</t>
  </si>
  <si>
    <t>K12</t>
  </si>
  <si>
    <t>Mixto de Verderón</t>
  </si>
  <si>
    <t>GRUPO  L</t>
  </si>
  <si>
    <t>PALOMAS Y GALLINACEAS</t>
  </si>
  <si>
    <t>L1</t>
  </si>
  <si>
    <t>L2</t>
  </si>
  <si>
    <t>Palomas Zurita, Bravia y Torcaz</t>
  </si>
  <si>
    <t>L3</t>
  </si>
  <si>
    <t>L4</t>
  </si>
  <si>
    <t>Resto Palomas</t>
  </si>
  <si>
    <t>L5</t>
  </si>
  <si>
    <t>L6</t>
  </si>
  <si>
    <t>Codorniz China y sus Mutaciones</t>
  </si>
  <si>
    <t>L7</t>
  </si>
  <si>
    <t>L8</t>
  </si>
  <si>
    <t>Codorniz Común y sus Mutaciones</t>
  </si>
  <si>
    <t>L9</t>
  </si>
  <si>
    <t>L10</t>
  </si>
  <si>
    <t>Colines</t>
  </si>
  <si>
    <t>L11</t>
  </si>
  <si>
    <t>L12</t>
  </si>
  <si>
    <t>Perdices</t>
  </si>
  <si>
    <t>L13</t>
  </si>
  <si>
    <t>L14</t>
  </si>
  <si>
    <t>Tórtolas Diamante y sus Mutaciones</t>
  </si>
  <si>
    <t>L15</t>
  </si>
  <si>
    <t>L16</t>
  </si>
  <si>
    <t>Tórtolas de Collar y sus Mutaciones</t>
  </si>
  <si>
    <t>L17</t>
  </si>
  <si>
    <t>L18</t>
  </si>
  <si>
    <t>Resto de Tórtolas</t>
  </si>
  <si>
    <t>Código</t>
  </si>
  <si>
    <t>Club Canaris de Cant de Catalunya</t>
  </si>
  <si>
    <t>Club Ornitológico de Santa Coloma de Gramanet</t>
  </si>
  <si>
    <t>Sociedad Ornitológica Amics dels Ocells, Pallejá</t>
  </si>
  <si>
    <t>Agrupación de Canaricultores de Badalona</t>
  </si>
  <si>
    <t>Asociación Ornitológica de Martorell</t>
  </si>
  <si>
    <t>Asociación Ornitológica La Cadernera de Cornellá</t>
  </si>
  <si>
    <t>Associació Catalana D'Agapornis</t>
  </si>
  <si>
    <t>Asociación Ornitológica Baix Emporda</t>
  </si>
  <si>
    <t>Unión Ornitológica de Blanes</t>
  </si>
  <si>
    <t>Asociación Canaricultora de Vilafant</t>
  </si>
  <si>
    <t>Societat Reunseca d´ Ornitologia</t>
  </si>
  <si>
    <t>Club Ornitológic de Tarragona</t>
  </si>
  <si>
    <t>Associació Ornitológica de L'Ebre</t>
  </si>
  <si>
    <t>Societat Ornitològica Amics del Vendrell</t>
  </si>
  <si>
    <t>Societat de Canaricultors de Perafort</t>
  </si>
  <si>
    <t>Asociación Cambrils Ornitológic</t>
  </si>
  <si>
    <t>Otras Asociaciones</t>
  </si>
  <si>
    <t>Codi Postal:</t>
  </si>
  <si>
    <t>X</t>
  </si>
  <si>
    <t>Email:</t>
  </si>
  <si>
    <t>/</t>
  </si>
  <si>
    <t>S</t>
  </si>
  <si>
    <t>No Socis</t>
  </si>
  <si>
    <t>Concurso Social</t>
  </si>
  <si>
    <t>Instrucciones para rellenar la hoja de inscripción</t>
  </si>
  <si>
    <t>El documento de Inscripción se compone de 5 pestañas:</t>
  </si>
  <si>
    <t>Datos del Criador (se rellena los datos personales del criador que va a concursar)</t>
  </si>
  <si>
    <t>Instrucciones (se describen todos los pasos para inscribir los pájaros)</t>
  </si>
  <si>
    <t>Hoja de Inscripción</t>
  </si>
  <si>
    <t>1º</t>
  </si>
  <si>
    <t>2º</t>
  </si>
  <si>
    <t>3º</t>
  </si>
  <si>
    <t>4º</t>
  </si>
  <si>
    <t>5º</t>
  </si>
  <si>
    <r>
      <t xml:space="preserve">LEER CUIDADOSAMENTE ÉSTAS </t>
    </r>
    <r>
      <rPr>
        <b/>
        <sz val="11"/>
        <color indexed="40"/>
        <rFont val="Calibri"/>
        <family val="2"/>
      </rPr>
      <t>INSTRUCCIONES</t>
    </r>
  </si>
  <si>
    <r>
      <t xml:space="preserve">TENER A MANO ÉSTA HOJA DE </t>
    </r>
    <r>
      <rPr>
        <b/>
        <sz val="11"/>
        <color indexed="40"/>
        <rFont val="Calibri"/>
        <family val="2"/>
      </rPr>
      <t>INSTRUCCIONES</t>
    </r>
    <r>
      <rPr>
        <sz val="11"/>
        <color theme="1"/>
        <rFont val="Calibri"/>
        <family val="2"/>
      </rPr>
      <t xml:space="preserve"> Y LA PESTAÑA DE </t>
    </r>
    <r>
      <rPr>
        <b/>
        <sz val="11"/>
        <color indexed="10"/>
        <rFont val="Calibri"/>
        <family val="2"/>
      </rPr>
      <t>GAMAS PARTICIPANTES</t>
    </r>
    <r>
      <rPr>
        <sz val="11"/>
        <color theme="1"/>
        <rFont val="Calibri"/>
        <family val="2"/>
      </rPr>
      <t xml:space="preserve"> </t>
    </r>
  </si>
  <si>
    <r>
      <t xml:space="preserve">Se debe rellenar los campos de esta pestaña que tienen fondo </t>
    </r>
    <r>
      <rPr>
        <b/>
        <sz val="11"/>
        <color indexed="8"/>
        <rFont val="Calibri"/>
        <family val="2"/>
      </rPr>
      <t>AMARILLO</t>
    </r>
  </si>
  <si>
    <r>
      <t xml:space="preserve">RELLENAR LA PESTAÑA </t>
    </r>
    <r>
      <rPr>
        <b/>
        <sz val="11"/>
        <rFont val="Calibri"/>
        <family val="2"/>
      </rPr>
      <t>"DATOS DEL CRIADOR":</t>
    </r>
  </si>
  <si>
    <t>-</t>
  </si>
  <si>
    <r>
      <t xml:space="preserve">Éstos datos se copian automáticamente en la pestaña de </t>
    </r>
    <r>
      <rPr>
        <b/>
        <sz val="11"/>
        <color indexed="8"/>
        <rFont val="Calibri"/>
        <family val="2"/>
      </rPr>
      <t>INSCRIPCIÓN</t>
    </r>
  </si>
  <si>
    <r>
      <t xml:space="preserve">IR A LA PESTAÑA </t>
    </r>
    <r>
      <rPr>
        <b/>
        <sz val="11"/>
        <color indexed="8"/>
        <rFont val="Calibri"/>
        <family val="2"/>
      </rPr>
      <t>INSCRIPCIÓN</t>
    </r>
    <r>
      <rPr>
        <sz val="11"/>
        <color theme="1"/>
        <rFont val="Calibri"/>
        <family val="2"/>
      </rPr>
      <t xml:space="preserve"> Y COMPROBAR QUE ESTÁN TODOS LOS </t>
    </r>
    <r>
      <rPr>
        <b/>
        <sz val="11"/>
        <color indexed="8"/>
        <rFont val="Calibri"/>
        <family val="2"/>
      </rPr>
      <t>DATOS DEL CRIADOR</t>
    </r>
  </si>
  <si>
    <t>Se debe poner S o X según la participación.</t>
  </si>
  <si>
    <r>
      <rPr>
        <b/>
        <sz val="11"/>
        <color indexed="8"/>
        <rFont val="Calibri"/>
        <family val="2"/>
      </rPr>
      <t>X</t>
    </r>
    <r>
      <rPr>
        <sz val="11"/>
        <color theme="1"/>
        <rFont val="Calibri"/>
        <family val="2"/>
      </rPr>
      <t xml:space="preserve"> para participar  en el </t>
    </r>
    <r>
      <rPr>
        <b/>
        <sz val="11"/>
        <color indexed="8"/>
        <rFont val="Calibri"/>
        <family val="2"/>
      </rPr>
      <t>SOCIAL</t>
    </r>
    <r>
      <rPr>
        <sz val="11"/>
        <color theme="1"/>
        <rFont val="Calibri"/>
        <family val="2"/>
      </rPr>
      <t xml:space="preserve"> y en la </t>
    </r>
    <r>
      <rPr>
        <b/>
        <sz val="11"/>
        <color indexed="8"/>
        <rFont val="Calibri"/>
        <family val="2"/>
      </rPr>
      <t>LIGA CATALANA</t>
    </r>
  </si>
  <si>
    <r>
      <rPr>
        <b/>
        <sz val="11"/>
        <color indexed="8"/>
        <rFont val="Calibri"/>
        <family val="2"/>
      </rPr>
      <t>S</t>
    </r>
    <r>
      <rPr>
        <sz val="11"/>
        <color theme="1"/>
        <rFont val="Calibri"/>
        <family val="2"/>
      </rPr>
      <t xml:space="preserve"> para participar SÓLO en el concurso </t>
    </r>
    <r>
      <rPr>
        <b/>
        <sz val="11"/>
        <color indexed="8"/>
        <rFont val="Calibri"/>
        <family val="2"/>
      </rPr>
      <t>SOCIAL</t>
    </r>
  </si>
  <si>
    <t>Sección / Grupo</t>
  </si>
  <si>
    <t>Ejemplo:</t>
  </si>
  <si>
    <t>Gama de participantes (se muestran las claves de todas las gamas aceptadas en el concurso,</t>
  </si>
  <si>
    <t xml:space="preserve"> ya sea INDIVIDUAL o por EQUIPOS)</t>
  </si>
  <si>
    <t>Códigos de Asociaciones FOAC (códigos de todas las asociaciones de Catalunya pertenecientes</t>
  </si>
  <si>
    <r>
      <rPr>
        <b/>
        <u val="single"/>
        <sz val="11"/>
        <color indexed="10"/>
        <rFont val="Arial Black"/>
        <family val="2"/>
      </rPr>
      <t xml:space="preserve">IMPORTANTE: </t>
    </r>
    <r>
      <rPr>
        <b/>
        <sz val="11"/>
        <color indexed="10"/>
        <rFont val="Arial Black"/>
        <family val="2"/>
      </rPr>
      <t>Los socios de la AO de MARTORELL deben poner "1"  en</t>
    </r>
  </si>
  <si>
    <t>la casilla "Nº SOCIO", el resto de CONCURSANTES deben poner "0" en</t>
  </si>
  <si>
    <t>la casilla "Nº SOCIO"</t>
  </si>
  <si>
    <t>a FOAC)</t>
  </si>
  <si>
    <t>La hoja de INSCRIPCIÓN tene 36 filas para rellenar las aves participantes, en caso de necesitar</t>
  </si>
  <si>
    <t>más filas se rellenará otra hoja de INSCRIPCÍON y se guardará el archivo con un nombre</t>
  </si>
  <si>
    <t>distinto al utilizado para la primera hoja.</t>
  </si>
  <si>
    <t>y "Sección / Grupo":</t>
  </si>
  <si>
    <r>
      <t xml:space="preserve">En esta pestaña se debe rellenar SÓLO las celdas con fondo </t>
    </r>
    <r>
      <rPr>
        <b/>
        <sz val="11"/>
        <color indexed="8"/>
        <rFont val="Calibri"/>
        <family val="2"/>
      </rPr>
      <t xml:space="preserve">AMARILLO </t>
    </r>
    <r>
      <rPr>
        <sz val="11"/>
        <color theme="1"/>
        <rFont val="Calibri"/>
        <family val="2"/>
      </rPr>
      <t>que son las "Clave"</t>
    </r>
  </si>
  <si>
    <t>"SOCIAL + LIGA"</t>
  </si>
  <si>
    <r>
      <t xml:space="preserve">En la columna de participación saldrá </t>
    </r>
    <r>
      <rPr>
        <b/>
        <sz val="11"/>
        <color indexed="10"/>
        <rFont val="Arial Black"/>
        <family val="2"/>
      </rPr>
      <t>"SOCIAL" o</t>
    </r>
  </si>
  <si>
    <t>CODIGOS FOAC</t>
  </si>
  <si>
    <t>Se debe poner el código de la gama que corresponda según la pestaña</t>
  </si>
  <si>
    <t>O INDIVIDUAL</t>
  </si>
  <si>
    <r>
      <t xml:space="preserve">En la columna </t>
    </r>
    <r>
      <rPr>
        <b/>
        <sz val="11"/>
        <color indexed="10"/>
        <rFont val="Arial Black"/>
        <family val="2"/>
      </rPr>
      <t>"EQUIPO / INDIVIDUAL"</t>
    </r>
    <r>
      <rPr>
        <sz val="11"/>
        <color indexed="10"/>
        <rFont val="Arial Black"/>
        <family val="2"/>
      </rPr>
      <t xml:space="preserve"> saldrá EQUIPO</t>
    </r>
  </si>
  <si>
    <t>del ave.</t>
  </si>
  <si>
    <r>
      <t xml:space="preserve">Se rellena automáticamente también la columna </t>
    </r>
    <r>
      <rPr>
        <b/>
        <sz val="11"/>
        <color indexed="8"/>
        <rFont val="Calibri"/>
        <family val="2"/>
      </rPr>
      <t>"DENOMINACIÓN"</t>
    </r>
  </si>
  <si>
    <t>Según lo anterior quedarán libres las casillas necesarias para introducir</t>
  </si>
  <si>
    <t xml:space="preserve"> la ANILLAS DE LAS AVES en el momento de la entrega de las aves.</t>
  </si>
  <si>
    <r>
      <rPr>
        <b/>
        <sz val="11"/>
        <color indexed="8"/>
        <rFont val="Calibri"/>
        <family val="2"/>
      </rPr>
      <t>APELLIDOS DEL CRIADOR</t>
    </r>
    <r>
      <rPr>
        <sz val="11"/>
        <color theme="1"/>
        <rFont val="Calibri"/>
        <family val="2"/>
      </rPr>
      <t xml:space="preserve"> COMO NOMBRE DEL ARCHIVO.</t>
    </r>
  </si>
  <si>
    <t>programa de forma automática teniendo en cuenta todos los datos introducidos.</t>
  </si>
  <si>
    <t>6º</t>
  </si>
  <si>
    <r>
      <t xml:space="preserve">El cálculo del </t>
    </r>
    <r>
      <rPr>
        <b/>
        <sz val="11"/>
        <color indexed="8"/>
        <rFont val="Calibri"/>
        <family val="2"/>
      </rPr>
      <t xml:space="preserve">TOTAL a PAGAR </t>
    </r>
    <r>
      <rPr>
        <sz val="11"/>
        <color theme="1"/>
        <rFont val="Calibri"/>
        <family val="2"/>
      </rPr>
      <t xml:space="preserve">como así el número total de </t>
    </r>
    <r>
      <rPr>
        <b/>
        <sz val="11"/>
        <color indexed="8"/>
        <rFont val="Calibri"/>
        <family val="2"/>
      </rPr>
      <t>AVES inscritas</t>
    </r>
    <r>
      <rPr>
        <sz val="11"/>
        <color theme="1"/>
        <rFont val="Calibri"/>
        <family val="2"/>
      </rPr>
      <t xml:space="preserve"> lo realiza el</t>
    </r>
  </si>
  <si>
    <r>
      <t xml:space="preserve">UNA VEZ RELLENADAS TODAS AVES INSCRITAS SE DEBE </t>
    </r>
    <r>
      <rPr>
        <b/>
        <sz val="11"/>
        <color indexed="8"/>
        <rFont val="Calibri"/>
        <family val="2"/>
      </rPr>
      <t>GUARDAR</t>
    </r>
    <r>
      <rPr>
        <sz val="11"/>
        <color theme="1"/>
        <rFont val="Calibri"/>
        <family val="2"/>
      </rPr>
      <t xml:space="preserve"> EL DOCUMENTO CON LOS</t>
    </r>
  </si>
  <si>
    <r>
      <rPr>
        <b/>
        <sz val="11"/>
        <color indexed="8"/>
        <rFont val="Calibri"/>
        <family val="2"/>
      </rPr>
      <t>IMPRIMIR</t>
    </r>
    <r>
      <rPr>
        <sz val="11"/>
        <color theme="1"/>
        <rFont val="Calibri"/>
        <family val="2"/>
      </rPr>
      <t xml:space="preserve"> TANTAS HOJA DE INSCRIPCIÓN COMO SE HAYAN RENELLADO Y ENVIAR A LA JUNTA</t>
    </r>
  </si>
  <si>
    <r>
      <t xml:space="preserve">O BIEN </t>
    </r>
    <r>
      <rPr>
        <b/>
        <sz val="11"/>
        <color indexed="8"/>
        <rFont val="Calibri"/>
        <family val="2"/>
      </rPr>
      <t>ENVIAR</t>
    </r>
    <r>
      <rPr>
        <sz val="11"/>
        <color theme="1"/>
        <rFont val="Calibri"/>
        <family val="2"/>
      </rPr>
      <t xml:space="preserve"> LOS ARCHIVOS GUARDADOS ANTERIORMENTE AL EMAIL DE LA AO MARTORELL.</t>
    </r>
  </si>
  <si>
    <t>7º</t>
  </si>
  <si>
    <t>APARECE EN EL PIE DE LA HOJA DE INSCRIPCIÓN</t>
  </si>
  <si>
    <r>
      <rPr>
        <b/>
        <sz val="11"/>
        <color indexed="8"/>
        <rFont val="Calibri"/>
        <family val="2"/>
      </rPr>
      <t>REALIZAR EL INGRESO</t>
    </r>
    <r>
      <rPr>
        <sz val="11"/>
        <color theme="1"/>
        <rFont val="Calibri"/>
        <family val="2"/>
      </rPr>
      <t xml:space="preserve"> DEL IMPORTE RESULTANTE DE LA INSCRIPCIÓN EN LA CUENTA QUE</t>
    </r>
  </si>
  <si>
    <t>8º</t>
  </si>
  <si>
    <r>
      <rPr>
        <b/>
        <sz val="11"/>
        <color indexed="8"/>
        <rFont val="Calibri"/>
        <family val="2"/>
      </rPr>
      <t>ENVIAR RESGUARDO</t>
    </r>
    <r>
      <rPr>
        <sz val="11"/>
        <color theme="1"/>
        <rFont val="Calibri"/>
        <family val="2"/>
      </rPr>
      <t xml:space="preserve"> DEL PAGO A LA JUNTA PARA QUE LA RESERVA SE HAGA EFECTIVA</t>
    </r>
  </si>
  <si>
    <t>MUY IMPORTANTE</t>
  </si>
  <si>
    <t>AL FINALIZAR LA INTRODUCCIÓN DE TODOS LOS DATOS EN LA HOJA DE</t>
  </si>
  <si>
    <t>INSCRIPCIÓN, REPASAR LOS DATOS Y EN ESPECIAL LAS CLAVES DE LOS</t>
  </si>
  <si>
    <t>PÁJAROS INSCRITOS YA QUE UNA VEZ ENVIADA LA DOCUMENTACIÓN, NO</t>
  </si>
  <si>
    <t xml:space="preserve">PODRÁN SER MODIFICADAS. </t>
  </si>
  <si>
    <t>TODOS LOS PÁJAROS MAL INSCRITOS (POR ERRORES EN LAS CLAVES)</t>
  </si>
  <si>
    <t>SERÁN DESCALIFICADOS AL NO COINCIDIR EL GRUPO SEÑALADO CON EL</t>
  </si>
  <si>
    <t>FENOTIPO DEL EJEMPLAR.</t>
  </si>
  <si>
    <t>DATA MÁXIMA D'INCSRIPCIONS</t>
  </si>
  <si>
    <t>Inscripcions per correu electronic:</t>
  </si>
  <si>
    <t>E6001</t>
  </si>
  <si>
    <t>Societat de Canaricultors del Prat</t>
  </si>
  <si>
    <t>Societat Ornitològica "Canaricultors d'Anoia"</t>
  </si>
  <si>
    <t>Club Ornitològic Sabadell</t>
  </si>
  <si>
    <t>Agrupación de Canaricultores de Sabadell</t>
  </si>
  <si>
    <t>Societat Ornitològica de l'Hospitalet</t>
  </si>
  <si>
    <t>Asociació Club Ornitològic Rubí "Acor"</t>
  </si>
  <si>
    <t>Asociació Ornitològica Alt Penedés</t>
  </si>
  <si>
    <t>Club Ornitològic del Garraf</t>
  </si>
  <si>
    <t>E6002</t>
  </si>
  <si>
    <t>E6003</t>
  </si>
  <si>
    <t>E6010</t>
  </si>
  <si>
    <t>E6017</t>
  </si>
  <si>
    <t>E6007</t>
  </si>
  <si>
    <t>E6019</t>
  </si>
  <si>
    <t>E6020</t>
  </si>
  <si>
    <t>E6016</t>
  </si>
  <si>
    <t>NO SE ADMITEN AVES DE LOS GRUPOS G, I, J, K, L.</t>
  </si>
  <si>
    <t>Codi Asoc:</t>
  </si>
  <si>
    <t>Localitat:</t>
  </si>
  <si>
    <t xml:space="preserve">Teléfons: </t>
  </si>
  <si>
    <t>Grup</t>
  </si>
  <si>
    <t>Secció</t>
  </si>
  <si>
    <t>Clau</t>
  </si>
  <si>
    <t>DENOMINACIÓ COMPLETA (en híbrids citar progenitors)</t>
  </si>
  <si>
    <t>Participació</t>
  </si>
  <si>
    <t>Eq / Ind</t>
  </si>
  <si>
    <t>Mod. participació</t>
  </si>
  <si>
    <t>Info i enviament d'inscripcions: ASSOCIACIÓ ORNITOLÒGICA DE MARTORELL - Plaça de les Cultures S/N - 08760 Martorell</t>
  </si>
  <si>
    <t xml:space="preserve"> HÍBRIDS, EXÒTICS  i FAUNA EUROPEA MUTADA</t>
  </si>
  <si>
    <t>Prov.:</t>
  </si>
  <si>
    <t>Clave o Clau</t>
  </si>
  <si>
    <t>D-001</t>
  </si>
  <si>
    <t>Albinos </t>
  </si>
  <si>
    <t>Lipocromos Blancos Dominantes </t>
  </si>
  <si>
    <t>Lipocromos Blancos Recesivos </t>
  </si>
  <si>
    <t>Lipocromos Amarillos Ala Blanca Intensos y Nevados </t>
  </si>
  <si>
    <t>Lipocromos Amarillos Intensos </t>
  </si>
  <si>
    <t>Lipocromos Amarillos Marfil Inteso </t>
  </si>
  <si>
    <t>Lipocromos Amarillos Marfil Mosaico </t>
  </si>
  <si>
    <t>Lipocromos Amarillos Marfil Nevado </t>
  </si>
  <si>
    <t>Lipocromos Amarillos Mosaicos Hembras </t>
  </si>
  <si>
    <t>Lipocromos Amarillos Mosaicos Machos </t>
  </si>
  <si>
    <t>Lipocromos Amarillos Nevados </t>
  </si>
  <si>
    <t>Lipocromos Rojo Marfil Intenso </t>
  </si>
  <si>
    <t>Lipocromos Rojo Marfil Mosaico </t>
  </si>
  <si>
    <t>Lipocromos Rojo Marfil Nevado </t>
  </si>
  <si>
    <t>Lipocromos Rojos Ala Blanca Intensos y Nevados </t>
  </si>
  <si>
    <t>Lipocromos Rojos Intensos </t>
  </si>
  <si>
    <t>Lipocromos Rojos Mosaicos Hembras </t>
  </si>
  <si>
    <t>Lipocromos Rojos Mosaicos Machos </t>
  </si>
  <si>
    <t>Lipocromos Rojos Nevados </t>
  </si>
  <si>
    <t>Lutinos Intensos y Nevados </t>
  </si>
  <si>
    <t>Lutinos Mosaicos </t>
  </si>
  <si>
    <t>Rubinos Intensos y Nevados </t>
  </si>
  <si>
    <t>Rubinos Mosaicos </t>
  </si>
  <si>
    <t>Urucum </t>
  </si>
  <si>
    <t>Alas Grises Blancos </t>
  </si>
  <si>
    <t>Bruno Jaspe DD Blancos </t>
  </si>
  <si>
    <t>Bruno Jaspe SD Blancos </t>
  </si>
  <si>
    <t>Brunos Blancos </t>
  </si>
  <si>
    <t>Brunos Cobalto Blancos </t>
  </si>
  <si>
    <t>Brunos Eumos Blancos </t>
  </si>
  <si>
    <t>Brunos Opales Blancos </t>
  </si>
  <si>
    <t>Brunos Pastel Blanco </t>
  </si>
  <si>
    <t>Brunos Topacios Blancos </t>
  </si>
  <si>
    <t>Brunos Ónix Blancos </t>
  </si>
  <si>
    <t>Isabela Jaspe DD Blancos </t>
  </si>
  <si>
    <t>Isabela Jaspe SD Blancos </t>
  </si>
  <si>
    <t>Isabelas Blancos </t>
  </si>
  <si>
    <t>Isabelas Pastel Blanco </t>
  </si>
  <si>
    <t>Negro Jaspe DD Blancos </t>
  </si>
  <si>
    <t>Negro Jaspe SD Blancos </t>
  </si>
  <si>
    <t>Negro Opales Blancos </t>
  </si>
  <si>
    <t>Negros Blancos </t>
  </si>
  <si>
    <t>Negros Cobalto Blancos </t>
  </si>
  <si>
    <t>Negros Eumos Blancos </t>
  </si>
  <si>
    <t>Negros Pastel Blanco </t>
  </si>
  <si>
    <t>Negros Topacios Blancos </t>
  </si>
  <si>
    <t>Negros Ónix Blancos </t>
  </si>
  <si>
    <t>Phaeos Blancos Hembras </t>
  </si>
  <si>
    <t>Phaeos Blancos Machos </t>
  </si>
  <si>
    <t>Satinés Blanco </t>
  </si>
  <si>
    <t>Ágata Jaspe DD Blancos </t>
  </si>
  <si>
    <t>Ágata Jaspe SD Blancos </t>
  </si>
  <si>
    <t>Ágatas Blancos </t>
  </si>
  <si>
    <t>Ágatas Cobalto Blancos </t>
  </si>
  <si>
    <t>Ágatas Eumos Blancos </t>
  </si>
  <si>
    <t>Ágatas Pastel Blanco </t>
  </si>
  <si>
    <t>Ágatas Topacios Blanco </t>
  </si>
  <si>
    <t>Ágatas e Isabelas Opal Blanco </t>
  </si>
  <si>
    <t>Ágatas e Isabelas Ónix Blancos </t>
  </si>
  <si>
    <t>Alas Grises Amarillos Intensos y Nevados </t>
  </si>
  <si>
    <t>Alas Grises Amarillos Mosaico </t>
  </si>
  <si>
    <t>Alas Grises Rojos Intensos y Nevados </t>
  </si>
  <si>
    <t>Alas Grises Rojos Mosaicos </t>
  </si>
  <si>
    <t>Bruno Jaspe DD Amarillo Mosaico </t>
  </si>
  <si>
    <t>Bruno Jaspe DD Amarillos Intensos y Nevados </t>
  </si>
  <si>
    <t>Bruno Jaspe DD Rojo Mosaico </t>
  </si>
  <si>
    <t>Bruno Jaspe DD Rojos Intensos y Nevados </t>
  </si>
  <si>
    <t>Bruno Jaspe SD Amarillo Mosaico </t>
  </si>
  <si>
    <t>Bruno Jaspe SD Amarillos Intensos y Nevados </t>
  </si>
  <si>
    <t>Brunos Amarillo Mosaico Hembra </t>
  </si>
  <si>
    <t>Brunos Amarillo Mosaico Macho </t>
  </si>
  <si>
    <t>Brunos Amarillos Intensos </t>
  </si>
  <si>
    <t>Brunos Amarillos Nevados </t>
  </si>
  <si>
    <t>Brunos Cobalto Amarillos Intensos y Nevados </t>
  </si>
  <si>
    <t>Brunos Cobalto Amarillos Mosaicos </t>
  </si>
  <si>
    <t>Brunos Cobalto Rojos Intensos y Nevados </t>
  </si>
  <si>
    <t>Brunos Cobalto Rojos Mosaicos </t>
  </si>
  <si>
    <t>Brunos Eumos Amarillos Intensos y Nevados </t>
  </si>
  <si>
    <t>Brunos Eumos Amarillos Mosaicos </t>
  </si>
  <si>
    <t>Brunos Eumos Rojos Intensos y Nevados </t>
  </si>
  <si>
    <t>Brunos Eumos Rojos Mosaicos </t>
  </si>
  <si>
    <t>Brunos Jaspe SD Rojo Mosaico </t>
  </si>
  <si>
    <t>Brunos Jaspe SD Rojos Intensos y Nevados </t>
  </si>
  <si>
    <t>Brunos Opal Rojo Mosaico </t>
  </si>
  <si>
    <t>Brunos Opales Amarillos Intensos y Nevados </t>
  </si>
  <si>
    <t>Brunos Opales Amarillos Mosaicos </t>
  </si>
  <si>
    <t>Brunos Opales Rojos Intensos y Nevados </t>
  </si>
  <si>
    <t>Brunos Pastel Amarillo Intenso y Nevado </t>
  </si>
  <si>
    <t>Brunos Pastel Amarillo Mosaico </t>
  </si>
  <si>
    <t>Brunos Pastel Rojo Intenso y Nevado </t>
  </si>
  <si>
    <t>Brunos Pastel Rojo Mosaico </t>
  </si>
  <si>
    <t>Brunos Rojos Intensos </t>
  </si>
  <si>
    <t>Brunos Rojos Mosaicos Hembra </t>
  </si>
  <si>
    <t>Brunos Rojos Mosaicos Macho </t>
  </si>
  <si>
    <t>Brunos Rojos Nevados </t>
  </si>
  <si>
    <t>Brunos Topacios Amarillos Intensos y Nevados </t>
  </si>
  <si>
    <t>Brunos Topacios Amarillos Mosaicos </t>
  </si>
  <si>
    <t>Brunos Topacios Rojos Intensos y Nevados </t>
  </si>
  <si>
    <t>Brunos Topacios Rojos Mosaicos </t>
  </si>
  <si>
    <t>Brunos Ónix Amarillos Intensos y Nevados </t>
  </si>
  <si>
    <t>Brunos Ónix Amarillos Mosaicos </t>
  </si>
  <si>
    <t>Brunos Ónix Rojos Intensos y Nevados </t>
  </si>
  <si>
    <t>Brunos Ónix Rojos Mosaicos </t>
  </si>
  <si>
    <t>Isabela Jaspe DD Amarillo Mosaico </t>
  </si>
  <si>
    <t>Isabela Jaspe DD Amarillos Intensos y Nevados </t>
  </si>
  <si>
    <t>Isabela Jaspe DD Rojo Mosaico </t>
  </si>
  <si>
    <t>Isabela Jaspe DD Rojos Intensos y Nevados </t>
  </si>
  <si>
    <t>Isabela Jaspe SD Amarillo Mosaico </t>
  </si>
  <si>
    <t>Isabela Jaspe SD Amarillos Intensos y Nevados </t>
  </si>
  <si>
    <t>Isabela Jaspe SD Rojo Mosaico </t>
  </si>
  <si>
    <t>Isabela Jaspe SD Rojos Intensos y Nevados </t>
  </si>
  <si>
    <t>Isabelas Amarillo Mosaico Hembra </t>
  </si>
  <si>
    <t>Isabelas Amarillo Mosaico Macho </t>
  </si>
  <si>
    <t>Isabelas Amarillos Intensos </t>
  </si>
  <si>
    <t>Isabelas Amarillos Nevados </t>
  </si>
  <si>
    <t>Isabelas Pastel Amarillo Intenso y Nevado </t>
  </si>
  <si>
    <t>Isabelas Pastel Amarillo Mosaico </t>
  </si>
  <si>
    <t>Isabelas Pastel Rojo Intenso y Nevado </t>
  </si>
  <si>
    <t>Isabelas Pastel Rojo Mosaico </t>
  </si>
  <si>
    <t>Isabelas Rojos Intensos </t>
  </si>
  <si>
    <t>Isabelas Rojos Mosaicos Hembra </t>
  </si>
  <si>
    <t>Isabelas Rojos Mosaicos Macho </t>
  </si>
  <si>
    <t>Isabelas Rojos Nevados </t>
  </si>
  <si>
    <t>Negro Jaspe DD Amarillo Mosaico </t>
  </si>
  <si>
    <t>Negro Jaspe DD Amarillos Intensos y Nevados </t>
  </si>
  <si>
    <t>Negro Jaspe DD Rojo Mosaico </t>
  </si>
  <si>
    <t>Negro Jaspe DD Rojos Intensos y Nevados </t>
  </si>
  <si>
    <t>Negro Jaspe SD Amarillo Mosaico </t>
  </si>
  <si>
    <t>Negro Jaspe SD Amarillos Intensos y Nevados </t>
  </si>
  <si>
    <t>Negro Jaspe SD Rojo Mosaico </t>
  </si>
  <si>
    <t>Negro Jaspe SD Rojos Intensos y Nevados </t>
  </si>
  <si>
    <t>Negros Amarillo Mosaico Hembra </t>
  </si>
  <si>
    <t>Negros Amarillo Mosaico Macho </t>
  </si>
  <si>
    <t>Negros Amarillos Intensos </t>
  </si>
  <si>
    <t>Negros Amarillos Nevados </t>
  </si>
  <si>
    <t>Negros Cobalto Amarillos Intensos y Nevados </t>
  </si>
  <si>
    <t>Negros Cobalto Amarillos Mosaicos </t>
  </si>
  <si>
    <t>Negros Cobalto Rojos Intensos y Nevados </t>
  </si>
  <si>
    <t>Negros Cobalto Rojos Mosaicos </t>
  </si>
  <si>
    <t>Negros Eumos Amarillos Intensos y Nevados </t>
  </si>
  <si>
    <t>Negros Eumos Amarillos Mosaicos </t>
  </si>
  <si>
    <t>Negros Eumos Rojos Intensos y Nevados </t>
  </si>
  <si>
    <t>Negros Eumos Rojos Mosaicos </t>
  </si>
  <si>
    <t>Negros Opal Rojo Mosaico </t>
  </si>
  <si>
    <t>Negros Opales Amarillos Intensos y Nevados </t>
  </si>
  <si>
    <t>Negros Opales Amarillos Mosaicos </t>
  </si>
  <si>
    <t>Negros Opales Rojos Intensos y Nevados </t>
  </si>
  <si>
    <t>Negros Pastel Amarillo Intenso y Nevado </t>
  </si>
  <si>
    <t>Negros Pastel Amarillo Mosaico </t>
  </si>
  <si>
    <t>Negros Pastel Rojo Mosaico </t>
  </si>
  <si>
    <t>Negros Rojos Intensos </t>
  </si>
  <si>
    <t>Negros Rojos Mosaicos Hembra </t>
  </si>
  <si>
    <t>Negros Rojos Mosaicos Macho </t>
  </si>
  <si>
    <t>Negros Rojos Nevados </t>
  </si>
  <si>
    <t>Negros Rojos Pastel Intenso y Nevado </t>
  </si>
  <si>
    <t>Negros Topacios Amarillos Intensos y Nevados </t>
  </si>
  <si>
    <t>Negros Topacios Amarillos Mosaicos </t>
  </si>
  <si>
    <t>Negros Topacios Rojos Intensos y Nevados </t>
  </si>
  <si>
    <t>Negros Topacios Rojos Mosaicos </t>
  </si>
  <si>
    <t>Negros Ónix Amarillos Intensos y Nevados </t>
  </si>
  <si>
    <t>Negros Ónix Amarillos Mosaicos </t>
  </si>
  <si>
    <t>Negros Ónix Rojos Intensos y Nevados </t>
  </si>
  <si>
    <t>Negros Ónix Rojos Mosaicos </t>
  </si>
  <si>
    <t>Paheos Rojos Mosaicos Hembras </t>
  </si>
  <si>
    <t>Phaeos Amarillos Intensos y Nevados Hembras </t>
  </si>
  <si>
    <t>Phaeos Amarillos Intensos y Nevados Machos </t>
  </si>
  <si>
    <t>Phaeos Amarillos Mosaicos Hembras </t>
  </si>
  <si>
    <t>Phaeos Amarillos Mosaicos Machos </t>
  </si>
  <si>
    <t>Phaeos Rojos Intensos y Nevados Hembras </t>
  </si>
  <si>
    <t>Phaeos Rojos Intensos y Nevados Machos </t>
  </si>
  <si>
    <t>Phaeos Rojos Mosaicos Machos </t>
  </si>
  <si>
    <t>Satinés Amarillos Intensos y Nevados </t>
  </si>
  <si>
    <t>Satinés Amarillos Mosaicos </t>
  </si>
  <si>
    <t>Satinés Rojos Intensos y Nevados </t>
  </si>
  <si>
    <t>Satinés Rojos Mosaicos </t>
  </si>
  <si>
    <t>Ágata Jaspe DD Amarillo Mosaico </t>
  </si>
  <si>
    <t>Ágata Jaspe DD Amarillos Intensos y Nevados </t>
  </si>
  <si>
    <t>Ágata Jaspe DD Rojo Mosaico </t>
  </si>
  <si>
    <t>Ágata Jaspe DD Rojos Intensos y Nevados </t>
  </si>
  <si>
    <t>Ágata Jaspe SD Amarillo Mosaico </t>
  </si>
  <si>
    <t>Ágata Jaspe SD Amarillos Intensos y Nevados </t>
  </si>
  <si>
    <t>Ágata Jaspe SD Rojo Mosaico </t>
  </si>
  <si>
    <t>Ágata Jaspe SD Rojos Intensos y Nevados </t>
  </si>
  <si>
    <t>Ágatas Amarillo Mosaico Hembra </t>
  </si>
  <si>
    <t>Ágatas Amarillo Mosaico Macho </t>
  </si>
  <si>
    <t>Ágatas Amarillos Intensos </t>
  </si>
  <si>
    <t>Ágatas Amarillos Nevados </t>
  </si>
  <si>
    <t>Ágatas Cobalto Amarillos Intensos y Nevados </t>
  </si>
  <si>
    <t>Ágatas Cobalto Rojos Mosaicos </t>
  </si>
  <si>
    <t>Ágatas Cobalto Ónix Amarillos Mosaicos </t>
  </si>
  <si>
    <t>Ágatas Cobalto Ónix Rojos Intensos y Nevados </t>
  </si>
  <si>
    <t>Ágatas Eumos Amarillos Intensos y Nevados </t>
  </si>
  <si>
    <t>Ágatas Eumos Amarillos Mosaicos </t>
  </si>
  <si>
    <t>Ágatas Eumos Rojos Intensos y Nevados </t>
  </si>
  <si>
    <t>Ágatas Eumos Rojos Mosaicos </t>
  </si>
  <si>
    <t>Ágatas Pastel Amarillo Intenso y Nevado </t>
  </si>
  <si>
    <t>Ágatas Pastel Amarillo Mosaico </t>
  </si>
  <si>
    <t>Ágatas Pastel Rojo Intenso y Nevado </t>
  </si>
  <si>
    <t>Ágatas Pastel Rojo Mosaico </t>
  </si>
  <si>
    <t>Ágatas Rojos Intensos </t>
  </si>
  <si>
    <t>Ágatas Rojos Mosaicos Hembra </t>
  </si>
  <si>
    <t>Ágatas Rojos Mosaicos Macho </t>
  </si>
  <si>
    <t>Ágatas Rojos Nevados </t>
  </si>
  <si>
    <t>Ágatas Topacios Amarillos Intensos y Nevados </t>
  </si>
  <si>
    <t>Ágatas Topacios Amarillos Mosaicos </t>
  </si>
  <si>
    <t>Ágatas Topacios Rojos Intensos y Nevados </t>
  </si>
  <si>
    <t>Ágatas Topacios Rojos Mosaicos </t>
  </si>
  <si>
    <t>Ágatas e Isabelas Opal Amarillo Mosaico </t>
  </si>
  <si>
    <t>Ágatas e Isabelas Opal Rojo Intenso y Nevado </t>
  </si>
  <si>
    <t>Ágatas e Isabelas Opal Rojo Mosaico </t>
  </si>
  <si>
    <t>Ágatas e Isabelas Opales Amarillos Intensos y Nevados</t>
  </si>
  <si>
    <t>Ágatas e Isabelas Ónix Amarillos Intensos y Nevados </t>
  </si>
  <si>
    <t>Ágatas e Isabelas Ónix Amarillos Mosaicos </t>
  </si>
  <si>
    <t>Ágatas e Isabelas Ónix Rojos Intensos y Nevados </t>
  </si>
  <si>
    <t>Ágatas e Isabelas Ónix Rojos Mosaicos </t>
  </si>
  <si>
    <t>ARLEQUÍN PORTUGUÉS Consort </t>
  </si>
  <si>
    <t>ARLEQUÍN PORTUGUÉS Corona </t>
  </si>
  <si>
    <t>BERNOIS </t>
  </si>
  <si>
    <t>BORDER Lipocromo </t>
  </si>
  <si>
    <t>BORDER Melánico </t>
  </si>
  <si>
    <t>BORDER Pío </t>
  </si>
  <si>
    <t>BOSSU BELGA </t>
  </si>
  <si>
    <t>CRESTED - CRESTBRED Crest-Bred </t>
  </si>
  <si>
    <t>CRESTED - CRESTBRED Crested </t>
  </si>
  <si>
    <t>FIFE FANCY Lipocromo </t>
  </si>
  <si>
    <t>FIFE FANCY Melánico </t>
  </si>
  <si>
    <t>FIFE FANCY Pío </t>
  </si>
  <si>
    <t>GIBBER ITALICUS Lipocromo </t>
  </si>
  <si>
    <t>GIBBER ITALICUS Melánico </t>
  </si>
  <si>
    <t>GIBBER ITALICUS Pío </t>
  </si>
  <si>
    <t>GIBOSO ESPAÑOL Lipocromo </t>
  </si>
  <si>
    <t>GIBOSO ESPAÑOL Melánico </t>
  </si>
  <si>
    <t>GIBOSO ESPAÑOL Pío </t>
  </si>
  <si>
    <t>GIRALDILLO SEVILLANO Consort Lipocromo </t>
  </si>
  <si>
    <t>GIRALDILLO SEVILLANO Consort Melánico </t>
  </si>
  <si>
    <t>GIRALDILLO SEVILLANO Consort Pío </t>
  </si>
  <si>
    <t>GIRALDILLO SEVILLANO Corona Lipocromo </t>
  </si>
  <si>
    <t>GIRALDILLO SEVILLANO Corona Melánico </t>
  </si>
  <si>
    <t>GIRALDILLO SEVILLANO Corona Pío </t>
  </si>
  <si>
    <t>GLOSTER Consort Lipocromo </t>
  </si>
  <si>
    <t>GLOSTER Consort Melánico </t>
  </si>
  <si>
    <t>GLOSTER Consort Pío </t>
  </si>
  <si>
    <t>GLOSTER Corona Lipocromo </t>
  </si>
  <si>
    <t>GLOSTER Corona Melánico </t>
  </si>
  <si>
    <t>GLOSTER Corona Pío </t>
  </si>
  <si>
    <t>HOSSO JAPONES Lipocromo </t>
  </si>
  <si>
    <t>HOSSO JAPONES Melánico </t>
  </si>
  <si>
    <t>HOSSO JAPONES Pío </t>
  </si>
  <si>
    <t>IRISH FANCY </t>
  </si>
  <si>
    <t>LANCASHIRE Consort </t>
  </si>
  <si>
    <t>LANCASHIRE Corona </t>
  </si>
  <si>
    <t>LIZARD Gris </t>
  </si>
  <si>
    <t>LIZARD Oro </t>
  </si>
  <si>
    <t>LIZARD Plata </t>
  </si>
  <si>
    <t>LLARGUET ESPAÑOL Lipocromo </t>
  </si>
  <si>
    <t>LLARGUET ESPAÑOL Melánico </t>
  </si>
  <si>
    <t>LLARGUET ESPAÑOL Pío</t>
  </si>
  <si>
    <t>MELADO TINERFEÑO Lipocromo </t>
  </si>
  <si>
    <t>MELADO TINERFEÑO Melánico </t>
  </si>
  <si>
    <t>MELADO TINERFEÑO Pío </t>
  </si>
  <si>
    <t>MOÑA ALEMANA </t>
  </si>
  <si>
    <t>MUNIQUES </t>
  </si>
  <si>
    <t>NORWICH Lipocromo </t>
  </si>
  <si>
    <t>NORWICH Melánico </t>
  </si>
  <si>
    <t>NORWICH Pío </t>
  </si>
  <si>
    <t>RAZA ESPAÑOLA Fondo Blanco (Lipocromos,  Melánicos y Píos)</t>
  </si>
  <si>
    <t>RAZA ESPAÑOLA Lipocromos Intensos </t>
  </si>
  <si>
    <t>RAZA ESPAÑOLA Lipocromos Nevados y Mosaicos </t>
  </si>
  <si>
    <t>RAZA ESPAÑOLA Melánicos Intensos </t>
  </si>
  <si>
    <t>RAZA ESPAÑOLA Melánicos Nevados y Mosaicos </t>
  </si>
  <si>
    <t>RAZA ESPAÑOLA Píos Intensos </t>
  </si>
  <si>
    <t>RAZA ESPAÑOLA Píos Nevados y Mosaicos </t>
  </si>
  <si>
    <t>RHEINLANDER Consort </t>
  </si>
  <si>
    <t>RHEINLANDER Corona </t>
  </si>
  <si>
    <t>RIZADO DE PARIS </t>
  </si>
  <si>
    <t>RIZADO DEL NORTE Lipocromo </t>
  </si>
  <si>
    <t>RIZADO DEL NORTE Melánico </t>
  </si>
  <si>
    <t>RIZADO DEL NORTE Pío </t>
  </si>
  <si>
    <t>RIZADO DEL SUR Lipocromo </t>
  </si>
  <si>
    <t>RIZADO DEL SUR Melánico </t>
  </si>
  <si>
    <t>RIZADO DEL SUR Pío </t>
  </si>
  <si>
    <t>RIZADO FIORINO Consort Lipocromo </t>
  </si>
  <si>
    <t>RIZADO FIORINO Consort Melánico </t>
  </si>
  <si>
    <t>RIZADO FIORINO Consort Pío </t>
  </si>
  <si>
    <t>RIZADO FIORINO Corona Lipocromo </t>
  </si>
  <si>
    <t>RIZADO FIORINO Corona Melánico </t>
  </si>
  <si>
    <t>RIZADO FIORINO Corona Pío </t>
  </si>
  <si>
    <t>RIZADO GIGANTE ITALIANO </t>
  </si>
  <si>
    <t>RIZADO MEHRINGER </t>
  </si>
  <si>
    <t>RIZADO PADOVANO Consort </t>
  </si>
  <si>
    <t>RIZADO PADOVANO Corona </t>
  </si>
  <si>
    <t>RIZADO SUIZO </t>
  </si>
  <si>
    <t>SCOTCH FANCY Lipocromo </t>
  </si>
  <si>
    <t>SCOTCH FANCY Melánico </t>
  </si>
  <si>
    <t>SCOTCH FANCY Pío </t>
  </si>
  <si>
    <t>YORKSHIRE Lipocromo </t>
  </si>
  <si>
    <t>YORKSHIRE Melánico </t>
  </si>
  <si>
    <t>YORKSHIRE Pío </t>
  </si>
  <si>
    <t>GRUPO  F</t>
  </si>
  <si>
    <t>EXOTICOS</t>
  </si>
  <si>
    <t>Diamantes Mandarines Grises </t>
  </si>
  <si>
    <t>Diamantes Mandarines Brunos </t>
  </si>
  <si>
    <t>Diamantes Mandarines Dorso Claro en Gris y en Brunos </t>
  </si>
  <si>
    <t>Diamantes Mandarines Masqué Gris y Brunos </t>
  </si>
  <si>
    <t>Diamantes Mandarines Pecho Negro en Gris y Bruno </t>
  </si>
  <si>
    <t>Diamantes Mandarines Pecho Naranja en Gris y </t>
  </si>
  <si>
    <t>Diamantes Mandarines Cara Negra(Black-Face) Gris y Brunos  </t>
  </si>
  <si>
    <t>Diamantes Mandarines Mejillas Negras en Gris y Brunos </t>
  </si>
  <si>
    <t>Diamantes Mandarines Diluidos (Pastel) Gris y Brunos </t>
  </si>
  <si>
    <t>Diamantes Mandarines Isabelas </t>
  </si>
  <si>
    <t>Diamantes Mandarines Mejillas Gris y Brunos </t>
  </si>
  <si>
    <t>Diamantes Mandarines Pecho Blanco en Gris y </t>
  </si>
  <si>
    <t>Diamantes Mandarines Blanco,Ensilados,Moñudos en Gris y Brunos </t>
  </si>
  <si>
    <t>Diamantes Mandarines,Otras Combinaciones de Mutaciones en Gris y en Brunos </t>
  </si>
  <si>
    <t>Isabelitas de Japón Negro-Brunos </t>
  </si>
  <si>
    <t>Isabelitas de Japón Moka Brunos, Rojos Brunos </t>
  </si>
  <si>
    <t>Isabelitas de Japón Negro Gris, Moka-Gris, Rojo-Gris </t>
  </si>
  <si>
    <t>Isabelitas de Japón Pastel (Alas Claras Incluidas) </t>
  </si>
  <si>
    <t>Isabelitas del Japón, Inos </t>
  </si>
  <si>
    <t>Isabelitas del Japón Blancos,Ensilados,Moñudos y Rizados  </t>
  </si>
  <si>
    <t>Isabelitas del Japón Perladas en Gris, Brunas </t>
  </si>
  <si>
    <t>Paddas Gris </t>
  </si>
  <si>
    <t>Paddas Blanco </t>
  </si>
  <si>
    <t>Paddas Opal,Pastel,Phaeo(Antiguo Isabela) y Topacio </t>
  </si>
  <si>
    <t>Diamantes de Gould Clásicos de Cabeza Roja (Macho) </t>
  </si>
  <si>
    <t>Diamantes de Gould Clásicos de Cabeza Negra (Macho) </t>
  </si>
  <si>
    <t>Diamantes de Gould Clásicos de Cabeza Naranja(Macho) </t>
  </si>
  <si>
    <t>Diamantes de Gould Cabeza Roja Pecho Blanco (macho) </t>
  </si>
  <si>
    <t>Diamantes de Gould Cabeza Negra Pecho Blanco (macho) </t>
  </si>
  <si>
    <t>Diamantes de Gould Cabeza Naranja Pecho Blanco (macho) </t>
  </si>
  <si>
    <t>Diamantes de Gould Pastel 1-2 factores gama verde cabeza negra pecho clásico (macho)  </t>
  </si>
  <si>
    <t>Diamantes de Gould 1-2 factores gama verde cabeza roja/naranja pecho clásico(macho) </t>
  </si>
  <si>
    <t>Diamantes de Gould Pastel 1-2 factores gama verde cabeza negra pecho blanco (macho) </t>
  </si>
  <si>
    <t>Diamantes de Gould Pastel 1-2 factores gama verde cabeza roja/naranja pecho blanco (macho) </t>
  </si>
  <si>
    <t>Diamantes de Gould Azul Cabeza Negra (macho) </t>
  </si>
  <si>
    <t>Diamantes de Gould Azul Cabeza Roja/Naranja (macho) </t>
  </si>
  <si>
    <t>Diamantes de Gould Azul Cabeza Negra Pecho Blanco (macho) </t>
  </si>
  <si>
    <t>Diamantes de Gould Azul Cabeza Roja/Naranja Pecho Blanco (macho) </t>
  </si>
  <si>
    <t>Diamantes de Gould Azul Pastel 1-2 factores cabeza negra,roja/naranja pecho clásico(macho) </t>
  </si>
  <si>
    <t>Diamantes de Gould Azul Pastel 1-2 factores cabeza negra/roja/naranja pecho blanco(macho) </t>
  </si>
  <si>
    <t>Diamantes de Gould Clásico Cabeza Roja, Negra y Naranja (hembra)</t>
  </si>
  <si>
    <t>Diamantes de Gould Cabeza Roja,Negra y Naranja Pecho Blanco (hembra) </t>
  </si>
  <si>
    <t>Diamantes de Gould Pastel Gama Verde/Azul Cabeza Roja,Negra y Naranja Pecho Clásico(hembra) </t>
  </si>
  <si>
    <t>Diamantes de Gould Pastel Gama Verde/Azul Cabeza Roja,Negra y Naranja Pecho Blanco (hembra) </t>
  </si>
  <si>
    <t>Diamantes de Gould Azul Cabeza Roja,Negra y Naranja Pecho Clásico(hembra)</t>
  </si>
  <si>
    <t>Diamantes de Gould Azul Cabeza Roja,Negra y Naranja Pecho Blanco (hembra) </t>
  </si>
  <si>
    <t>Diamantes de Gould Pecho Lila (macho y hembra) </t>
  </si>
  <si>
    <t>Diamantes de Gould Ino (macho y hembra) </t>
  </si>
  <si>
    <t>Diamantes de Gould Resto Mutaciones (macho y hembra) </t>
  </si>
  <si>
    <t>Cardenalitos de Venezuela Color Ancestral </t>
  </si>
  <si>
    <t>Cardenalitos de Venezuela Todas las Mutaciones </t>
  </si>
  <si>
    <t>Diamante Cola Larga Incluyendo Subespecies Hecky(Pico Rojo) y Diamante Barbero Cola Corta Fenotipo Salvaje  </t>
  </si>
  <si>
    <t>Mutaciones (Brunos,Topacios,Phaeos,Inos,Gris)Grupos 103 y 104</t>
  </si>
  <si>
    <t>Exóticos Domésticos Diamante Goteado(Emblema Guttata) Clásicos </t>
  </si>
  <si>
    <t>Exóticos Domésticos Diamante Goteado(Bruno,Opal,Pico y Rabadilla Amarilla) Otras Combinaciones</t>
  </si>
  <si>
    <t>Diamante Modesto,Diamante Cola Roja(Ruficauda), Diamante Bichenov y Fenotipo Salvaje</t>
  </si>
  <si>
    <t>Mutaciones Grupos del 111 a 112(Máscara y Pico Naranja,Pastel,Bruno,Ágata,Isabel,Otras  Combinaciones) </t>
  </si>
  <si>
    <t>Picos de Plata Fenotipo Salvaje </t>
  </si>
  <si>
    <t>Mutaciones Picos de Plata(Vientre Oscuro,Bruno,Pastel,Ino,Otras Combinaciones)</t>
  </si>
  <si>
    <t>Picos de Plomo Fenotipo Salvaje </t>
  </si>
  <si>
    <t>Mutaciones Pico de Plomo (Vientre Oscuro, Bruno,Pastel,Ino,Otras Combinaciones) </t>
  </si>
  <si>
    <t>Diamante Papagayo y Diamante de Kittlitz Salvaje </t>
  </si>
  <si>
    <t>Mutaciones de los Grupos 123 y 124 </t>
  </si>
  <si>
    <t>Eryturas </t>
  </si>
  <si>
    <t>Especies Australianas (Diamante Personata,D.Personata Leucotis,Diamante Timor </t>
  </si>
  <si>
    <t>Resto Especies Australianas (Emblema Picta, E.Oculata,E.Bella,Estrida de Sydney,Diamante Faetón)</t>
  </si>
  <si>
    <t>Mutaciones Grupos del 127 al 132 </t>
  </si>
  <si>
    <t>Granívoros Africanos (Incluidas Munias Africanas) </t>
  </si>
  <si>
    <t>Granívoros Americanos (Incluidos Camachuelo Mejicano) </t>
  </si>
  <si>
    <t>Granívoros Asiáticos (Incluidas Munias Asiáticas y Oceánicas) </t>
  </si>
  <si>
    <t>Mutaciones Grupos del 135 al 140 </t>
  </si>
  <si>
    <t>Insectívoros, Frugívoros y Nectarínidos </t>
  </si>
  <si>
    <t>Jilguero Parva </t>
  </si>
  <si>
    <t>Jilguero Mayor (Clásico) </t>
  </si>
  <si>
    <t>Verderones </t>
  </si>
  <si>
    <t>Pardillos </t>
  </si>
  <si>
    <t>Verdecillos y Lúganos </t>
  </si>
  <si>
    <t>Piquituertos, Picogrodos y Pinzones </t>
  </si>
  <si>
    <t>Camachuelo Común </t>
  </si>
  <si>
    <t>Camachuelo Siberiano </t>
  </si>
  <si>
    <t>Escribanos y Gorriones </t>
  </si>
  <si>
    <t>Córvidos, Zorzales,Estorninos, Ampelis,Mirlos y Roqueros</t>
  </si>
  <si>
    <t>Todas las especies no previstas en clases anteriores </t>
  </si>
  <si>
    <t>Jilguero Parva (Mutado) </t>
  </si>
  <si>
    <t>Jilguero Mayor (Mutado) </t>
  </si>
  <si>
    <t>Verderones (Mutado) </t>
  </si>
  <si>
    <t>Pardillos (Mutado) </t>
  </si>
  <si>
    <t>Verdecillos y Lúganos (Mutados) </t>
  </si>
  <si>
    <t>Piquituertos, Picogordos y Pinzones (Mutados) </t>
  </si>
  <si>
    <t>Camachuelo Común (Mutado) </t>
  </si>
  <si>
    <t>Camachuelo Siberiano (Mutado) </t>
  </si>
  <si>
    <t>Córvidos,Zorzales,Estorninos,Ampelis,Mirlos y Roqueros (Mutados)</t>
  </si>
  <si>
    <t>Todas las Especies no Previstas en Clases Anteriores (Mutados) </t>
  </si>
  <si>
    <t>Negro Bruno de Canario X Fauna Europea y Viceversa (Color Clásico)</t>
  </si>
  <si>
    <t>Negro Bruno de Canario X Exótico y Viceversa (Color  Clásico) </t>
  </si>
  <si>
    <t>Mutado de Canario X Fauna Europea y Viceversa </t>
  </si>
  <si>
    <t>Mutado de Canario X Exótico y Viceversa </t>
  </si>
  <si>
    <t>Negro-Bruno de Exótico X Exótico (Color Clásico) </t>
  </si>
  <si>
    <t>Mutado de Exótico X Exótico </t>
  </si>
  <si>
    <t>Negro-Bruno de Fauna Europea X Fauna Europea (Color Clásico) </t>
  </si>
  <si>
    <t>Mutado de Fauna Europea X Fauna Europea </t>
  </si>
  <si>
    <t>Negro-Bruno de Fauna Europea X Exótico y Viceversa (Color Clásico)  </t>
  </si>
  <si>
    <t>Mutado de Fauna Europea X Exótico y Viceversa </t>
  </si>
  <si>
    <t>Pios de los grupos H1 a H20 </t>
  </si>
  <si>
    <t>Pericos Ingleses Resto de Mutaciones </t>
  </si>
  <si>
    <t>Pericos Ingleses Alas Claras, Alas Grises, Diluidos </t>
  </si>
  <si>
    <t>Pericos Ingleses Azul </t>
  </si>
  <si>
    <t>Pericos Ingleses Canelas Todos los Colores </t>
  </si>
  <si>
    <t>Pericos Ingleses Clásicos, Verde </t>
  </si>
  <si>
    <t>Pericos Ingleses Gris y Verde Gris </t>
  </si>
  <si>
    <t>Pericos Ingleses Perlados y Opalinos </t>
  </si>
  <si>
    <t>Pericos Ingleses Píos </t>
  </si>
  <si>
    <t>Pericos Ingleses Verde, Azul, Gris, Verde Gris, con Factores de Oscuridad </t>
  </si>
  <si>
    <t>Periquito Australiano Alas Claras, Alas Grises, Diluidos </t>
  </si>
  <si>
    <t>Periquito Australiano Azul </t>
  </si>
  <si>
    <t>Periquito Australiano Canelas todos los Colores </t>
  </si>
  <si>
    <t>Periquito Australiano Clásico, Verde </t>
  </si>
  <si>
    <t>Periquito Australiano Gris y Verde Gris </t>
  </si>
  <si>
    <t>Periquito Australiano Perlados y Opalinos </t>
  </si>
  <si>
    <t>Periquito Australiano Píos </t>
  </si>
  <si>
    <t>Periquito Australiano Resto Mutaciones </t>
  </si>
  <si>
    <t>Periquito Australiano Verde, Azul, Gris, Verde Gris, Con Factores de Oscuridad </t>
  </si>
  <si>
    <t>Pericos Ingleses Albino, Lutino, Blanco, Amarillo, Ojos Negros </t>
  </si>
  <si>
    <t>I-039</t>
  </si>
  <si>
    <t>Periquito Australiano Albino, Lutino, Blanco, Amarillo, Ojos Negros </t>
  </si>
  <si>
    <t>Agapornis Fischeri Arlequín, Edged y Slaty (Serie Verde y Serie Azul) </t>
  </si>
  <si>
    <t>Agapornis Fischeri Azul D, DD y Factor Violeta </t>
  </si>
  <si>
    <t>Agapornis Fischeri Azules </t>
  </si>
  <si>
    <t>Agapornis Fischeri Clásicos (Ancestral) </t>
  </si>
  <si>
    <t>Agapornis Fischeri Euwing (Serie Verde y Serie Azul) </t>
  </si>
  <si>
    <t>Agapornis Fischeri Lutinos, DEC y DEC Ino (Incluido Serie Azul) </t>
  </si>
  <si>
    <t>J-013</t>
  </si>
  <si>
    <t>J-014</t>
  </si>
  <si>
    <t>Agapornis Fischeri Misty (Serie Verde y Serie Azul) </t>
  </si>
  <si>
    <t>Agapornis Fischeri Resto de Mutaciones Serie Azul </t>
  </si>
  <si>
    <t>Agapornis Fischeri Resto de Mutaciones Serie Verde </t>
  </si>
  <si>
    <t>Agapornis Fischeri Verdes D, DD y Factor Violeta </t>
  </si>
  <si>
    <t>Agapornis Lilianae Clásicos (Ancestral) </t>
  </si>
  <si>
    <t>Agapornis Lilianae Mutados Serie Azul </t>
  </si>
  <si>
    <t>Agapornis Lilianae Mutados Serie Verde </t>
  </si>
  <si>
    <t>Agapornis Nigrigenis Arlequín (Serie Verde y Serie Azul) </t>
  </si>
  <si>
    <t>Agapornis Nigrigenis Azules, Azules D, DD y Factor Violeta </t>
  </si>
  <si>
    <t>Agapornis Nigrigenis Clásicos (Ancestral) </t>
  </si>
  <si>
    <t>Agapornis Nigrigenis Dilute (Serie Verde y Serie Azul) </t>
  </si>
  <si>
    <t>Agapornis Nigrigenis Lutino, DEC y DEC Ino (Incluido Serie Azul)</t>
  </si>
  <si>
    <t>Agapornis Nigrigenis Resto de Mutaciones Serie Azul </t>
  </si>
  <si>
    <t>Agapornis Nigrigenis Resto de Mutaciones Serie Verde </t>
  </si>
  <si>
    <t>Agapornis Nigrigenis Verdes D, DD y Factor Violeta </t>
  </si>
  <si>
    <t>Agapornis Personata Arlequín, Edged y Slaty (Serie Verde y Serie Azul) </t>
  </si>
  <si>
    <t>Agapornis Personata Azules</t>
  </si>
  <si>
    <t>Agapornis Personata Azules, D, DD y Factor Violeta </t>
  </si>
  <si>
    <t>Agapornis Personata Clásicos (Ancestral) </t>
  </si>
  <si>
    <t>Agapornis Personata Lutinos, DEC y DEC Ino (Incluido Serie Azul)</t>
  </si>
  <si>
    <t>Agapornis Personata Pastel (Serie Verde y Serie Azul) </t>
  </si>
  <si>
    <t>Agapornis Personata Resto de Mutaciones Serie Azul </t>
  </si>
  <si>
    <t>Agapornis Personata Resto de Mutaciones Serie Verde </t>
  </si>
  <si>
    <t>Agapornis Personata Verdes D, DD y Factor Violeta </t>
  </si>
  <si>
    <t>Agapornis Resto de Especies Clásicos (Cana, Pullaria) </t>
  </si>
  <si>
    <t>Agapornis Roseicollis Aqua, Aqua D, DD, Factor  Violeta </t>
  </si>
  <si>
    <t>Agapornis Roseicollis Arlequín (Serie Verde y Serie Azul)</t>
  </si>
  <si>
    <t>Agapornis Roseicollis Canela (Serie Verde y Serie Azul)</t>
  </si>
  <si>
    <t>Agapornis Roseicollis Lutino (Incluido Cara Naranja) </t>
  </si>
  <si>
    <t>Agapornis Roseicollis Marbled (Serie Verde y Serie Azul) </t>
  </si>
  <si>
    <t>Agapornis Roseicollis Opalino (Serie Verde y Serie Azul)</t>
  </si>
  <si>
    <t>Agapornis Roseicollis Pallid (Serie Verde y Serie Azul) </t>
  </si>
  <si>
    <t>Agapornis Roseicollis Resto Mutaciones (Serie Verde y Serie Azul) </t>
  </si>
  <si>
    <t>Agapornis Roseicollis Turquesa, Turquesa D, DD, Factor Violeta</t>
  </si>
  <si>
    <t>Agapornis Roseicollis Verdes (Ancestral) </t>
  </si>
  <si>
    <t>Agapornis Roseicollis Verdes Cara Naranja </t>
  </si>
  <si>
    <t>Agapornis Roseicollis Verdes D, DD, Factor Violeta  (Incluidos los Cara Naranja)</t>
  </si>
  <si>
    <t>Agapornis Taranta Clásicos </t>
  </si>
  <si>
    <t>Agapornis Taranta Mutados </t>
  </si>
  <si>
    <t>Bolborhynchus Lineola y Psilopsiagon, Clásicos </t>
  </si>
  <si>
    <t>Bolborhynchus Lineola y Psilopsiagon, Mutados </t>
  </si>
  <si>
    <t>Forpus Todas las Especies Clásicos </t>
  </si>
  <si>
    <t>Forpus Todas las Especies Mutados </t>
  </si>
  <si>
    <t>Ninfas Clásicas </t>
  </si>
  <si>
    <t>Ninfas Mutadas </t>
  </si>
  <si>
    <t>Neophemas, Brotogeris, Psephotus, Cyanoramphus y Lathamus Clásicos </t>
  </si>
  <si>
    <t>Neophemas, Brotogeris, Psephotus, Cyanoramphus y Lathamus Mutados </t>
  </si>
  <si>
    <t>Psittaculas, Poicephalus, Pionus, y Pionites, todas las especies Clásicos y Mutados</t>
  </si>
  <si>
    <t>Alisterus, Aprosmictus, Barnadius, Platycercus, Polytelis Clásicos y Mutados</t>
  </si>
  <si>
    <t>Chamosyna, Cyclopsitta, Glossopsitta, Loriculus, Neopsittacus, Oreopsittacus, Phigys, Psittaculirostri, Vini, Eos, Tricoglossus, Chalcopsitta, Lorius </t>
  </si>
  <si>
    <t>Pyrrhuras, Aratingas, Cyanoliseus Clásicos y Mutados </t>
  </si>
  <si>
    <t>Amazonas, Eclectus, Psittacus, Coracopsis, Nestor, Tanygnathus, Deroptyus </t>
  </si>
  <si>
    <t>Cacatuas y Aras todas las Especies</t>
  </si>
  <si>
    <t>D-003</t>
  </si>
  <si>
    <t>D-007</t>
  </si>
  <si>
    <t>D-011</t>
  </si>
  <si>
    <t>D-005</t>
  </si>
  <si>
    <t>D-009</t>
  </si>
  <si>
    <t>D-013</t>
  </si>
  <si>
    <t>D-015</t>
  </si>
  <si>
    <t>D-017</t>
  </si>
  <si>
    <t>D-019</t>
  </si>
  <si>
    <t>D-021</t>
  </si>
  <si>
    <t>D-023</t>
  </si>
  <si>
    <t>D-025</t>
  </si>
  <si>
    <t>D-027</t>
  </si>
  <si>
    <t>D-002</t>
  </si>
  <si>
    <t>D-004</t>
  </si>
  <si>
    <t>D-006</t>
  </si>
  <si>
    <t>D-008</t>
  </si>
  <si>
    <t>D-010</t>
  </si>
  <si>
    <t>D-012</t>
  </si>
  <si>
    <t>D-014</t>
  </si>
  <si>
    <t>D-016</t>
  </si>
  <si>
    <t>D-018</t>
  </si>
  <si>
    <t>D-020</t>
  </si>
  <si>
    <t>D-022</t>
  </si>
  <si>
    <t>D-024</t>
  </si>
  <si>
    <t>D-026</t>
  </si>
  <si>
    <t>D-028</t>
  </si>
  <si>
    <t>D-029</t>
  </si>
  <si>
    <t>D-030</t>
  </si>
  <si>
    <t>D-031</t>
  </si>
  <si>
    <t>D-032</t>
  </si>
  <si>
    <t>D-033</t>
  </si>
  <si>
    <t>D-034</t>
  </si>
  <si>
    <t>D-035</t>
  </si>
  <si>
    <t>D-036</t>
  </si>
  <si>
    <t>D-037</t>
  </si>
  <si>
    <t>D-038</t>
  </si>
  <si>
    <t>D-039</t>
  </si>
  <si>
    <t>D-040</t>
  </si>
  <si>
    <t>D-041</t>
  </si>
  <si>
    <t>D-042</t>
  </si>
  <si>
    <t>D-043</t>
  </si>
  <si>
    <t>D-044</t>
  </si>
  <si>
    <t>D-045</t>
  </si>
  <si>
    <t>D-046</t>
  </si>
  <si>
    <t>D-047</t>
  </si>
  <si>
    <t>D-048</t>
  </si>
  <si>
    <t>D-049</t>
  </si>
  <si>
    <t>D-050</t>
  </si>
  <si>
    <t>D-051</t>
  </si>
  <si>
    <t>D-052</t>
  </si>
  <si>
    <t>D-053</t>
  </si>
  <si>
    <t>D-054</t>
  </si>
  <si>
    <t>D-055</t>
  </si>
  <si>
    <t>D-056</t>
  </si>
  <si>
    <t>D-057</t>
  </si>
  <si>
    <t>D-058</t>
  </si>
  <si>
    <t>D-059</t>
  </si>
  <si>
    <t>D-060</t>
  </si>
  <si>
    <t>D-061</t>
  </si>
  <si>
    <t>D-062</t>
  </si>
  <si>
    <t>D-063</t>
  </si>
  <si>
    <t>D-064</t>
  </si>
  <si>
    <t>D-065</t>
  </si>
  <si>
    <t>D-066</t>
  </si>
  <si>
    <t>D-067</t>
  </si>
  <si>
    <t>D-068</t>
  </si>
  <si>
    <t>D-069</t>
  </si>
  <si>
    <t>D-070</t>
  </si>
  <si>
    <t>D-071</t>
  </si>
  <si>
    <t>D-072</t>
  </si>
  <si>
    <t>D-073</t>
  </si>
  <si>
    <t>D-074</t>
  </si>
  <si>
    <t>D-075</t>
  </si>
  <si>
    <t>D-076</t>
  </si>
  <si>
    <t>D-077</t>
  </si>
  <si>
    <t>D-078</t>
  </si>
  <si>
    <t>D-079</t>
  </si>
  <si>
    <t>D-080</t>
  </si>
  <si>
    <t>D-081</t>
  </si>
  <si>
    <t>D-082</t>
  </si>
  <si>
    <t>D-083</t>
  </si>
  <si>
    <t>D-084</t>
  </si>
  <si>
    <t>D-085</t>
  </si>
  <si>
    <t>D-086</t>
  </si>
  <si>
    <t>D-087</t>
  </si>
  <si>
    <t>D-088</t>
  </si>
  <si>
    <t>D-089</t>
  </si>
  <si>
    <t>D-090</t>
  </si>
  <si>
    <t>D-091</t>
  </si>
  <si>
    <t>D-092</t>
  </si>
  <si>
    <t>D-093</t>
  </si>
  <si>
    <t>D-094</t>
  </si>
  <si>
    <t>D-095</t>
  </si>
  <si>
    <t>D-096</t>
  </si>
  <si>
    <t>D-097</t>
  </si>
  <si>
    <t>D-098</t>
  </si>
  <si>
    <t>D-099</t>
  </si>
  <si>
    <t>D-100</t>
  </si>
  <si>
    <t>D-101</t>
  </si>
  <si>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</si>
  <si>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</si>
  <si>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</si>
  <si>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</si>
  <si>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</si>
  <si>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</si>
  <si>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</si>
  <si>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</si>
  <si>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</si>
  <si>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</si>
  <si>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</si>
  <si>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</si>
  <si>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</si>
  <si>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</si>
  <si>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</si>
  <si>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</si>
  <si>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</si>
  <si>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</si>
  <si>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</si>
  <si>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</si>
  <si>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</si>
  <si>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</si>
  <si>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</si>
  <si>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</si>
  <si>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</si>
  <si>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</si>
  <si>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</si>
  <si>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</si>
  <si>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</si>
  <si>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</si>
  <si>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</si>
  <si>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</si>
  <si>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</si>
  <si>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</si>
  <si>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</si>
  <si>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</si>
  <si>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</si>
  <si>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</si>
  <si>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</si>
  <si>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</si>
  <si>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</si>
  <si>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</si>
  <si>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</si>
  <si>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</si>
  <si>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</si>
  <si>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</si>
  <si>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</si>
  <si>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</si>
  <si>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</si>
  <si>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</si>
  <si>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</si>
  <si>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</si>
  <si>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</si>
  <si>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</si>
  <si>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</si>
  <si>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</si>
  <si>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</si>
  <si>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</si>
  <si>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</si>
  <si>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</si>
  <si>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</si>
  <si>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</si>
  <si>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</si>
  <si>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</si>
  <si>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</si>
  <si>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</si>
  <si>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</si>
  <si>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</si>
  <si>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</si>
  <si>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</si>
  <si>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</si>
  <si>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</si>
  <si>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</si>
  <si>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</si>
  <si>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</si>
  <si>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</si>
  <si>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</si>
  <si>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</si>
  <si>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</si>
  <si>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</si>
  <si>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</si>
  <si>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</si>
  <si>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</si>
  <si>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</si>
  <si>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</si>
  <si>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</si>
  <si>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</si>
  <si>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</si>
  <si>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</si>
  <si>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</si>
  <si>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</si>
  <si>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</si>
  <si>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</si>
  <si>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</si>
  <si>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</si>
  <si>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</si>
  <si>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</si>
  <si>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</si>
  <si>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</si>
  <si>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</si>
  <si>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</si>
  <si>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</si>
  <si>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</si>
  <si>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</si>
  <si>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</si>
  <si>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</si>
  <si>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</si>
  <si>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</si>
  <si>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</si>
  <si>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</si>
  <si>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</si>
  <si>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</si>
  <si>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</si>
  <si>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</si>
  <si>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</si>
  <si>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</si>
  <si>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</si>
  <si>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</si>
  <si>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</si>
  <si>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</si>
  <si>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</si>
  <si>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</si>
  <si>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</si>
  <si>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</si>
  <si>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</si>
  <si>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</si>
  <si>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</si>
  <si>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</si>
  <si>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</si>
  <si>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</si>
  <si>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</si>
  <si>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</si>
  <si>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</si>
  <si>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</si>
  <si>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</si>
  <si>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</si>
  <si>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</si>
  <si>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</si>
  <si>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</si>
  <si>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</si>
  <si>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</si>
  <si>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</si>
  <si>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</si>
  <si>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</si>
  <si>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</si>
  <si>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</si>
  <si>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</si>
  <si>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</si>
  <si>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</si>
  <si>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</si>
  <si>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</si>
  <si>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</si>
  <si>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</si>
  <si>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</si>
  <si>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</si>
  <si>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</si>
  <si>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</si>
  <si>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</si>
  <si>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</si>
  <si>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</si>
  <si>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</si>
  <si>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</si>
  <si>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</si>
  <si>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</si>
  <si>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</si>
  <si>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</si>
  <si>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</si>
  <si>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</si>
  <si>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</si>
  <si>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</si>
  <si>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</si>
  <si>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</si>
  <si>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</si>
  <si>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</si>
  <si>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</si>
  <si>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</si>
  <si>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</si>
  <si>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</si>
  <si>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</si>
  <si>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</si>
  <si>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</si>
  <si>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</si>
  <si>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</si>
  <si>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</si>
  <si>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</si>
  <si>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</si>
  <si>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</si>
  <si>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</si>
  <si>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</si>
  <si>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</si>
  <si>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</si>
  <si>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</si>
  <si>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</si>
  <si>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</si>
  <si>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</si>
  <si>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</si>
  <si>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</si>
  <si>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</si>
  <si>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</si>
  <si>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</si>
  <si>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</si>
  <si>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</si>
  <si>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</si>
  <si>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</si>
  <si>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</si>
  <si>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</si>
  <si>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</si>
  <si>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</si>
  <si>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</si>
  <si>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</si>
  <si>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</si>
  <si>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</si>
  <si>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</si>
  <si>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</si>
  <si>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</si>
  <si>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</si>
  <si>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</si>
  <si>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</si>
  <si>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</si>
  <si>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</si>
  <si>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</si>
  <si>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</si>
  <si>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</si>
  <si>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</si>
  <si>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</si>
  <si>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</si>
  <si>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</si>
  <si>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</si>
  <si>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</si>
  <si>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</si>
  <si>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</si>
  <si>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</si>
  <si>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</si>
  <si>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</si>
  <si>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</si>
  <si>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</si>
  <si>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</si>
  <si>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</si>
  <si>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</si>
  <si>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</si>
  <si>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</si>
  <si>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</si>
  <si>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</si>
  <si>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</si>
  <si>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</si>
  <si>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</si>
  <si>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</si>
  <si>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</si>
  <si>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</si>
  <si>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</si>
  <si>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</si>
  <si>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</si>
  <si>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</si>
  <si>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</si>
  <si>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</si>
  <si>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</si>
  <si>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</si>
  <si>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</si>
  <si>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</si>
  <si>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</si>
  <si>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</si>
  <si>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</si>
  <si>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</si>
  <si>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</si>
  <si>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</si>
  <si>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</si>
  <si>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</si>
  <si>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</si>
  <si>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</si>
  <si>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</si>
  <si>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</si>
  <si>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</si>
  <si>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</si>
  <si>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</si>
  <si>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</si>
  <si>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</si>
  <si>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</si>
  <si>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</si>
  <si>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</si>
  <si>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</si>
  <si>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</si>
  <si>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</si>
  <si>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</si>
  <si>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</si>
  <si>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</si>
  <si>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</si>
  <si>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</si>
  <si>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</si>
  <si>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</si>
  <si>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</si>
  <si>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</si>
  <si>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</si>
  <si>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</si>
  <si>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</si>
  <si>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</si>
  <si>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</si>
  <si>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</si>
  <si>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</si>
  <si>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</si>
  <si>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</si>
  <si>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</si>
  <si>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</si>
  <si>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</si>
  <si>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</si>
  <si>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</si>
  <si>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</si>
  <si>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</si>
  <si>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</si>
  <si>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</si>
  <si>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</si>
  <si>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</si>
  <si>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</si>
  <si>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</si>
  <si>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</si>
  <si>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</si>
  <si>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</si>
  <si>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</si>
  <si>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</si>
  <si>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</si>
  <si>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</si>
  <si>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</si>
  <si>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</si>
  <si>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</si>
  <si>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</si>
  <si>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</si>
  <si>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D-427</t>
  </si>
  <si>
    <t>D-428</t>
  </si>
  <si>
    <t>D-429</t>
  </si>
  <si>
    <t>D-430</t>
  </si>
  <si>
    <t>E-001</t>
  </si>
  <si>
    <t>E-002</t>
  </si>
  <si>
    <t>E-003</t>
  </si>
  <si>
    <t>E-004</t>
  </si>
  <si>
    <t>E-005</t>
  </si>
  <si>
    <t>E-006</t>
  </si>
  <si>
    <t>E-007</t>
  </si>
  <si>
    <t>E-008</t>
  </si>
  <si>
    <t>E-009</t>
  </si>
  <si>
    <t>E-010</t>
  </si>
  <si>
    <t>E-011</t>
  </si>
  <si>
    <t>E-012</t>
  </si>
  <si>
    <t>E-013</t>
  </si>
  <si>
    <t>E-014</t>
  </si>
  <si>
    <t>E-015</t>
  </si>
  <si>
    <t>E-016</t>
  </si>
  <si>
    <t>E-017</t>
  </si>
  <si>
    <t>E-018</t>
  </si>
  <si>
    <t>E-019</t>
  </si>
  <si>
    <t>E-020</t>
  </si>
  <si>
    <t>E-021</t>
  </si>
  <si>
    <t>E-022</t>
  </si>
  <si>
    <t>E-023</t>
  </si>
  <si>
    <t>E-024</t>
  </si>
  <si>
    <t>E-025</t>
  </si>
  <si>
    <t>E-026</t>
  </si>
  <si>
    <t>E-027</t>
  </si>
  <si>
    <t>E-028</t>
  </si>
  <si>
    <t>E-029</t>
  </si>
  <si>
    <t>E-030</t>
  </si>
  <si>
    <t>E-031</t>
  </si>
  <si>
    <t>E-032</t>
  </si>
  <si>
    <t>E-033</t>
  </si>
  <si>
    <t>E-034</t>
  </si>
  <si>
    <t>E-035</t>
  </si>
  <si>
    <t>E-036</t>
  </si>
  <si>
    <t>E-037</t>
  </si>
  <si>
    <t>E-038</t>
  </si>
  <si>
    <t>E-039</t>
  </si>
  <si>
    <t>E-040</t>
  </si>
  <si>
    <t>E-041</t>
  </si>
  <si>
    <t>E-042</t>
  </si>
  <si>
    <t>E-043</t>
  </si>
  <si>
    <t>E-044</t>
  </si>
  <si>
    <t>E-045</t>
  </si>
  <si>
    <t>E-046</t>
  </si>
  <si>
    <t>E-047</t>
  </si>
  <si>
    <t>E-048</t>
  </si>
  <si>
    <t>E-049</t>
  </si>
  <si>
    <t>E-050</t>
  </si>
  <si>
    <t>E-051</t>
  </si>
  <si>
    <t>E-052</t>
  </si>
  <si>
    <t>E-053</t>
  </si>
  <si>
    <t>E-054</t>
  </si>
  <si>
    <t>E-055</t>
  </si>
  <si>
    <t>E-056</t>
  </si>
  <si>
    <t>E-057</t>
  </si>
  <si>
    <t>E-058</t>
  </si>
  <si>
    <t>E-059</t>
  </si>
  <si>
    <t>E-060</t>
  </si>
  <si>
    <t>E-061</t>
  </si>
  <si>
    <t>E-062</t>
  </si>
  <si>
    <t>E-063</t>
  </si>
  <si>
    <t>E-064</t>
  </si>
  <si>
    <t>E-065</t>
  </si>
  <si>
    <t>E-066</t>
  </si>
  <si>
    <t>E-067</t>
  </si>
  <si>
    <t>E-068</t>
  </si>
  <si>
    <t>E-069</t>
  </si>
  <si>
    <t>E-070</t>
  </si>
  <si>
    <t>E-071</t>
  </si>
  <si>
    <t>E-072</t>
  </si>
  <si>
    <t>E-073</t>
  </si>
  <si>
    <t>E-074</t>
  </si>
  <si>
    <t>E-075</t>
  </si>
  <si>
    <t>E-076</t>
  </si>
  <si>
    <t>E-077</t>
  </si>
  <si>
    <t>E-078</t>
  </si>
  <si>
    <t>E-079</t>
  </si>
  <si>
    <t>E-080</t>
  </si>
  <si>
    <t>E-081</t>
  </si>
  <si>
    <t>E-082</t>
  </si>
  <si>
    <t>E-083</t>
  </si>
  <si>
    <t>E-084</t>
  </si>
  <si>
    <t>E-085</t>
  </si>
  <si>
    <t>E-086</t>
  </si>
  <si>
    <t>E-087</t>
  </si>
  <si>
    <t>E-088</t>
  </si>
  <si>
    <t>E-089</t>
  </si>
  <si>
    <t>E-090</t>
  </si>
  <si>
    <t>E-091</t>
  </si>
  <si>
    <t>E-092</t>
  </si>
  <si>
    <t>E-093</t>
  </si>
  <si>
    <t>E-094</t>
  </si>
  <si>
    <t>E-095</t>
  </si>
  <si>
    <t>E-096</t>
  </si>
  <si>
    <t>E-097</t>
  </si>
  <si>
    <t>E-098</t>
  </si>
  <si>
    <t>E-099</t>
  </si>
  <si>
    <t>E-100</t>
  </si>
  <si>
    <t>E-101</t>
  </si>
  <si>
    <t>E-102</t>
  </si>
  <si>
    <t>E-103</t>
  </si>
  <si>
    <t>E-104</t>
  </si>
  <si>
    <t>E-105</t>
  </si>
  <si>
    <t>E-106</t>
  </si>
  <si>
    <t>E-107</t>
  </si>
  <si>
    <t>E-108</t>
  </si>
  <si>
    <t>E-109</t>
  </si>
  <si>
    <t>E-110</t>
  </si>
  <si>
    <t>E-111</t>
  </si>
  <si>
    <t>E-112</t>
  </si>
  <si>
    <t>E-113</t>
  </si>
  <si>
    <t>E-114</t>
  </si>
  <si>
    <t>E-115</t>
  </si>
  <si>
    <t>E-116</t>
  </si>
  <si>
    <t>E-117</t>
  </si>
  <si>
    <t>E-118</t>
  </si>
  <si>
    <t>E-119</t>
  </si>
  <si>
    <t>E-120</t>
  </si>
  <si>
    <t>E-121</t>
  </si>
  <si>
    <t>E-122</t>
  </si>
  <si>
    <t>E-123</t>
  </si>
  <si>
    <t>E-124</t>
  </si>
  <si>
    <t>E-125</t>
  </si>
  <si>
    <t>E-126</t>
  </si>
  <si>
    <t>E-127</t>
  </si>
  <si>
    <t>E-128</t>
  </si>
  <si>
    <t>E-129</t>
  </si>
  <si>
    <t>E-130</t>
  </si>
  <si>
    <t>E-131</t>
  </si>
  <si>
    <t>E-132</t>
  </si>
  <si>
    <t>E-133</t>
  </si>
  <si>
    <t>E-134</t>
  </si>
  <si>
    <t>E-135</t>
  </si>
  <si>
    <t>E-136</t>
  </si>
  <si>
    <t>E-137</t>
  </si>
  <si>
    <t>E-138</t>
  </si>
  <si>
    <t>E-139</t>
  </si>
  <si>
    <t>E-140</t>
  </si>
  <si>
    <t>E-141</t>
  </si>
  <si>
    <t>E-142</t>
  </si>
  <si>
    <t>E-143</t>
  </si>
  <si>
    <t>E-144</t>
  </si>
  <si>
    <t>E-145</t>
  </si>
  <si>
    <t>E-146</t>
  </si>
  <si>
    <t>E-147</t>
  </si>
  <si>
    <t>E-148</t>
  </si>
  <si>
    <t>E-149</t>
  </si>
  <si>
    <t>E-150</t>
  </si>
  <si>
    <t>E-151</t>
  </si>
  <si>
    <t>E-152</t>
  </si>
  <si>
    <t>E-153</t>
  </si>
  <si>
    <t>E-154</t>
  </si>
  <si>
    <t>E-155</t>
  </si>
  <si>
    <t>E-156</t>
  </si>
  <si>
    <t>E-157</t>
  </si>
  <si>
    <t>E-158</t>
  </si>
  <si>
    <t>E-159</t>
  </si>
  <si>
    <t>E-160</t>
  </si>
  <si>
    <t>E-161</t>
  </si>
  <si>
    <t>E-162</t>
  </si>
  <si>
    <t>E-163</t>
  </si>
  <si>
    <t>E-164</t>
  </si>
  <si>
    <t>E-165</t>
  </si>
  <si>
    <t>E-166</t>
  </si>
  <si>
    <t>F-001</t>
  </si>
  <si>
    <t>F-002</t>
  </si>
  <si>
    <t>F-003</t>
  </si>
  <si>
    <t>F-004</t>
  </si>
  <si>
    <t>F-005</t>
  </si>
  <si>
    <t>F-006</t>
  </si>
  <si>
    <t>F-007</t>
  </si>
  <si>
    <t>F-008</t>
  </si>
  <si>
    <t>F-009</t>
  </si>
  <si>
    <t>F-010</t>
  </si>
  <si>
    <t>F-011</t>
  </si>
  <si>
    <t>F-012</t>
  </si>
  <si>
    <t>F-013</t>
  </si>
  <si>
    <t>F-014</t>
  </si>
  <si>
    <t>F-015</t>
  </si>
  <si>
    <t>F-016</t>
  </si>
  <si>
    <t>F-017</t>
  </si>
  <si>
    <t>F-018</t>
  </si>
  <si>
    <t>F-019</t>
  </si>
  <si>
    <t>F-020</t>
  </si>
  <si>
    <t>F-021</t>
  </si>
  <si>
    <t>F-022</t>
  </si>
  <si>
    <t>F-023</t>
  </si>
  <si>
    <t>F-024</t>
  </si>
  <si>
    <t>F-025</t>
  </si>
  <si>
    <t>F-026</t>
  </si>
  <si>
    <t>F-027</t>
  </si>
  <si>
    <t>F-028</t>
  </si>
  <si>
    <t>F-029</t>
  </si>
  <si>
    <t>F-030</t>
  </si>
  <si>
    <t>F-031</t>
  </si>
  <si>
    <t>F-032</t>
  </si>
  <si>
    <t>F-033</t>
  </si>
  <si>
    <t>F-034</t>
  </si>
  <si>
    <t>F-035</t>
  </si>
  <si>
    <t>F-036</t>
  </si>
  <si>
    <t>F-037</t>
  </si>
  <si>
    <t>F-038</t>
  </si>
  <si>
    <t>F-039</t>
  </si>
  <si>
    <t>F-040</t>
  </si>
  <si>
    <t>F-041</t>
  </si>
  <si>
    <t>F-042</t>
  </si>
  <si>
    <t>F-043</t>
  </si>
  <si>
    <t>F-044</t>
  </si>
  <si>
    <t>F-045</t>
  </si>
  <si>
    <t>F-046</t>
  </si>
  <si>
    <t>F-047</t>
  </si>
  <si>
    <t>F-048</t>
  </si>
  <si>
    <t>F-049</t>
  </si>
  <si>
    <t>F-050</t>
  </si>
  <si>
    <t>F-051</t>
  </si>
  <si>
    <t>F-052</t>
  </si>
  <si>
    <t>F-053</t>
  </si>
  <si>
    <t>F-054</t>
  </si>
  <si>
    <t>F-055</t>
  </si>
  <si>
    <t>F-056</t>
  </si>
  <si>
    <t>F-057</t>
  </si>
  <si>
    <t>F-058</t>
  </si>
  <si>
    <t>F-059</t>
  </si>
  <si>
    <t>F-060</t>
  </si>
  <si>
    <t>F-061</t>
  </si>
  <si>
    <t>F-062</t>
  </si>
  <si>
    <t>F-063</t>
  </si>
  <si>
    <t>F-064</t>
  </si>
  <si>
    <t>F-065</t>
  </si>
  <si>
    <t>F-066</t>
  </si>
  <si>
    <t>F-067</t>
  </si>
  <si>
    <t>F-068</t>
  </si>
  <si>
    <t>F-069</t>
  </si>
  <si>
    <t>F-070</t>
  </si>
  <si>
    <t>F-071</t>
  </si>
  <si>
    <t>F-072</t>
  </si>
  <si>
    <t>F-073</t>
  </si>
  <si>
    <t>F-074</t>
  </si>
  <si>
    <t>F-075</t>
  </si>
  <si>
    <t>F-076</t>
  </si>
  <si>
    <t>F-077</t>
  </si>
  <si>
    <t>F-078</t>
  </si>
  <si>
    <t>F-079</t>
  </si>
  <si>
    <t>F-080</t>
  </si>
  <si>
    <t>F-081</t>
  </si>
  <si>
    <t>F-082</t>
  </si>
  <si>
    <t>F-083</t>
  </si>
  <si>
    <t>F-084</t>
  </si>
  <si>
    <t>F-085</t>
  </si>
  <si>
    <t>F-086</t>
  </si>
  <si>
    <t>F-087</t>
  </si>
  <si>
    <t>F-088</t>
  </si>
  <si>
    <t>F-089</t>
  </si>
  <si>
    <t>F-090</t>
  </si>
  <si>
    <t>F-091</t>
  </si>
  <si>
    <t>F-092</t>
  </si>
  <si>
    <t>F-093</t>
  </si>
  <si>
    <t>F-094</t>
  </si>
  <si>
    <t>F-095</t>
  </si>
  <si>
    <t>F-096</t>
  </si>
  <si>
    <t>F-097</t>
  </si>
  <si>
    <t>F-098</t>
  </si>
  <si>
    <t>F-099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</si>
  <si>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</si>
  <si>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</si>
  <si>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</si>
  <si>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</si>
  <si>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</si>
  <si>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</si>
  <si>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</si>
  <si>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</si>
  <si>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</si>
  <si>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</si>
  <si>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</si>
  <si>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</si>
  <si>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</si>
  <si>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</si>
  <si>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</si>
  <si>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</si>
  <si>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</si>
  <si>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</si>
  <si>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</si>
  <si>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</si>
  <si>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</si>
  <si>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</si>
  <si>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</si>
  <si>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</si>
  <si>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</si>
  <si>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</si>
  <si>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</si>
  <si>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</si>
  <si>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</si>
  <si>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</si>
  <si>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</si>
  <si>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</si>
  <si>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</si>
  <si>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</si>
  <si>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</si>
  <si>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</si>
  <si>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</si>
  <si>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</si>
  <si>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</si>
  <si>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</si>
  <si>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</si>
  <si>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</si>
  <si>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</si>
  <si>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</si>
  <si>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</si>
  <si>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G-001</t>
  </si>
  <si>
    <t>G-002</t>
  </si>
  <si>
    <t>G-003</t>
  </si>
  <si>
    <t>G-004</t>
  </si>
  <si>
    <t>G-005</t>
  </si>
  <si>
    <t>G-006</t>
  </si>
  <si>
    <t>G-007</t>
  </si>
  <si>
    <t>G-008</t>
  </si>
  <si>
    <t>G-009</t>
  </si>
  <si>
    <t>G-010</t>
  </si>
  <si>
    <t>G-011</t>
  </si>
  <si>
    <t>G-012</t>
  </si>
  <si>
    <t>G-013</t>
  </si>
  <si>
    <t>G-014</t>
  </si>
  <si>
    <t>G-015</t>
  </si>
  <si>
    <t>G-016</t>
  </si>
  <si>
    <t>G-017</t>
  </si>
  <si>
    <t>G-018</t>
  </si>
  <si>
    <t>G-019</t>
  </si>
  <si>
    <t>G-020</t>
  </si>
  <si>
    <t>G-021</t>
  </si>
  <si>
    <t>G-022</t>
  </si>
  <si>
    <t>G-023</t>
  </si>
  <si>
    <t>G-024</t>
  </si>
  <si>
    <t>G-025</t>
  </si>
  <si>
    <t>G-026</t>
  </si>
  <si>
    <t>G-027</t>
  </si>
  <si>
    <t>G-028</t>
  </si>
  <si>
    <t>G-029</t>
  </si>
  <si>
    <t>G-030</t>
  </si>
  <si>
    <t>G-031</t>
  </si>
  <si>
    <t>G-032</t>
  </si>
  <si>
    <t>G-033</t>
  </si>
  <si>
    <t>G-034</t>
  </si>
  <si>
    <t>G-035</t>
  </si>
  <si>
    <t>G-036</t>
  </si>
  <si>
    <t>G-037</t>
  </si>
  <si>
    <t>G-038</t>
  </si>
  <si>
    <t>G-039</t>
  </si>
  <si>
    <t>G-040</t>
  </si>
  <si>
    <t>G-041</t>
  </si>
  <si>
    <t>G-042</t>
  </si>
  <si>
    <t>H-001</t>
  </si>
  <si>
    <t>H-002</t>
  </si>
  <si>
    <t>H-003</t>
  </si>
  <si>
    <t>H-004</t>
  </si>
  <si>
    <t>H-005</t>
  </si>
  <si>
    <t>H-006</t>
  </si>
  <si>
    <t>H-007</t>
  </si>
  <si>
    <t>H-008</t>
  </si>
  <si>
    <t>H-009</t>
  </si>
  <si>
    <t>H-010</t>
  </si>
  <si>
    <t>H-011</t>
  </si>
  <si>
    <t>H-012</t>
  </si>
  <si>
    <t>H-013</t>
  </si>
  <si>
    <t>H-014</t>
  </si>
  <si>
    <t>H-015</t>
  </si>
  <si>
    <t>H-016</t>
  </si>
  <si>
    <t>H-017</t>
  </si>
  <si>
    <t>H-018</t>
  </si>
  <si>
    <t>H-019</t>
  </si>
  <si>
    <t>H-020</t>
  </si>
  <si>
    <t>H-021</t>
  </si>
  <si>
    <t>H-022</t>
  </si>
  <si>
    <t>I-001</t>
  </si>
  <si>
    <t>I-002</t>
  </si>
  <si>
    <t>I-003</t>
  </si>
  <si>
    <t>I-004</t>
  </si>
  <si>
    <t>I-005</t>
  </si>
  <si>
    <t>I-006</t>
  </si>
  <si>
    <t>I-007</t>
  </si>
  <si>
    <t>I-008</t>
  </si>
  <si>
    <t>I-009</t>
  </si>
  <si>
    <t>I-010</t>
  </si>
  <si>
    <t>I-011</t>
  </si>
  <si>
    <t>I-012</t>
  </si>
  <si>
    <t>I-013</t>
  </si>
  <si>
    <t>I-014</t>
  </si>
  <si>
    <t>I-015</t>
  </si>
  <si>
    <t>I-016</t>
  </si>
  <si>
    <t>I-017</t>
  </si>
  <si>
    <t>I-018</t>
  </si>
  <si>
    <t>I-019</t>
  </si>
  <si>
    <t>I-020</t>
  </si>
  <si>
    <t>I-021</t>
  </si>
  <si>
    <t>I-022</t>
  </si>
  <si>
    <t>I-023</t>
  </si>
  <si>
    <t>I-024</t>
  </si>
  <si>
    <t>I-025</t>
  </si>
  <si>
    <t>I-026</t>
  </si>
  <si>
    <t>I-027</t>
  </si>
  <si>
    <t>I-028</t>
  </si>
  <si>
    <t>I-029</t>
  </si>
  <si>
    <t>I-030</t>
  </si>
  <si>
    <t>I-031</t>
  </si>
  <si>
    <t>I-032</t>
  </si>
  <si>
    <t>I-033</t>
  </si>
  <si>
    <t>I-034</t>
  </si>
  <si>
    <t>I-035</t>
  </si>
  <si>
    <t>I-036</t>
  </si>
  <si>
    <t>I-037</t>
  </si>
  <si>
    <t>I-038</t>
  </si>
  <si>
    <t>I-040</t>
  </si>
  <si>
    <t>J-001</t>
  </si>
  <si>
    <t>J-002</t>
  </si>
  <si>
    <t>J-003</t>
  </si>
  <si>
    <t>J-004</t>
  </si>
  <si>
    <t>J-005</t>
  </si>
  <si>
    <t>J-006</t>
  </si>
  <si>
    <t>J-007</t>
  </si>
  <si>
    <t>J-008</t>
  </si>
  <si>
    <t>J-009</t>
  </si>
  <si>
    <t>J-010</t>
  </si>
  <si>
    <t>J-011</t>
  </si>
  <si>
    <t>J-012</t>
  </si>
  <si>
    <t>J-015</t>
  </si>
  <si>
    <t>J-016</t>
  </si>
  <si>
    <t>J-017</t>
  </si>
  <si>
    <t>J-018</t>
  </si>
  <si>
    <t>J-019</t>
  </si>
  <si>
    <t>J-020</t>
  </si>
  <si>
    <t>J-021</t>
  </si>
  <si>
    <t>J-022</t>
  </si>
  <si>
    <t>J-023</t>
  </si>
  <si>
    <t>J-024</t>
  </si>
  <si>
    <t>J-025</t>
  </si>
  <si>
    <t>J-026</t>
  </si>
  <si>
    <t>J-027</t>
  </si>
  <si>
    <t>J-028</t>
  </si>
  <si>
    <t>J-029</t>
  </si>
  <si>
    <t>J-030</t>
  </si>
  <si>
    <t>J-031</t>
  </si>
  <si>
    <t>J-032</t>
  </si>
  <si>
    <t>J-033</t>
  </si>
  <si>
    <t>J-034</t>
  </si>
  <si>
    <t>J-035</t>
  </si>
  <si>
    <t>J-036</t>
  </si>
  <si>
    <t>J-037</t>
  </si>
  <si>
    <t>J-038</t>
  </si>
  <si>
    <t>J-039</t>
  </si>
  <si>
    <t>J-040</t>
  </si>
  <si>
    <t>J-041</t>
  </si>
  <si>
    <t>J-042</t>
  </si>
  <si>
    <t>J-043</t>
  </si>
  <si>
    <t>J-044</t>
  </si>
  <si>
    <t>J-045</t>
  </si>
  <si>
    <t>J-046</t>
  </si>
  <si>
    <t>J-047</t>
  </si>
  <si>
    <t>J-048</t>
  </si>
  <si>
    <t>J-049</t>
  </si>
  <si>
    <t>J-050</t>
  </si>
  <si>
    <t>J-051</t>
  </si>
  <si>
    <t>J-052</t>
  </si>
  <si>
    <t>J-053</t>
  </si>
  <si>
    <t>J-054</t>
  </si>
  <si>
    <t>J-055</t>
  </si>
  <si>
    <t>J-056</t>
  </si>
  <si>
    <t>J-057</t>
  </si>
  <si>
    <t>J-058</t>
  </si>
  <si>
    <t>J-059</t>
  </si>
  <si>
    <t>J-060</t>
  </si>
  <si>
    <t>J-061</t>
  </si>
  <si>
    <t>J-062</t>
  </si>
  <si>
    <t>J-063</t>
  </si>
  <si>
    <t>J-064</t>
  </si>
  <si>
    <t>J-065</t>
  </si>
  <si>
    <t>J-066</t>
  </si>
  <si>
    <t>J-067</t>
  </si>
  <si>
    <t>J-068</t>
  </si>
  <si>
    <t>J-069</t>
  </si>
  <si>
    <t>J-070</t>
  </si>
  <si>
    <t>J-071</t>
  </si>
  <si>
    <t>J-072</t>
  </si>
  <si>
    <t>J-073</t>
  </si>
  <si>
    <t>J-074</t>
  </si>
  <si>
    <t>J-075</t>
  </si>
  <si>
    <t>J-076</t>
  </si>
  <si>
    <t>J-077</t>
  </si>
  <si>
    <t>J-078</t>
  </si>
  <si>
    <t>J-079</t>
  </si>
  <si>
    <t>J-080</t>
  </si>
  <si>
    <t>J-081</t>
  </si>
  <si>
    <t>J-082</t>
  </si>
  <si>
    <t>J-083</t>
  </si>
  <si>
    <t>J-084</t>
  </si>
  <si>
    <t>J-085</t>
  </si>
  <si>
    <t>J-086</t>
  </si>
  <si>
    <t>J-087</t>
  </si>
  <si>
    <t>J-088</t>
  </si>
  <si>
    <t>J-089</t>
  </si>
  <si>
    <t>J-090</t>
  </si>
  <si>
    <t>J-091</t>
  </si>
  <si>
    <t>J-092</t>
  </si>
  <si>
    <t>J-093</t>
  </si>
  <si>
    <t>J-094</t>
  </si>
  <si>
    <t>J-095</t>
  </si>
  <si>
    <t>J-096</t>
  </si>
  <si>
    <t>J-097</t>
  </si>
  <si>
    <t>J-098</t>
  </si>
  <si>
    <t>J-099</t>
  </si>
  <si>
    <t>J-100</t>
  </si>
  <si>
    <t>J-101</t>
  </si>
  <si>
    <t>J-102</t>
  </si>
  <si>
    <t>J-103</t>
  </si>
  <si>
    <t>J-104</t>
  </si>
  <si>
    <t>J-105</t>
  </si>
  <si>
    <t>J-106</t>
  </si>
  <si>
    <t>J-107</t>
  </si>
  <si>
    <t>J-108</t>
  </si>
  <si>
    <t>J-109</t>
  </si>
  <si>
    <t>J-110</t>
  </si>
  <si>
    <t>J-111</t>
  </si>
  <si>
    <t>J-112</t>
  </si>
  <si>
    <t>J-113</t>
  </si>
  <si>
    <t>J-114</t>
  </si>
  <si>
    <t>J-115</t>
  </si>
  <si>
    <t>J-116</t>
  </si>
  <si>
    <t>J-117</t>
  </si>
  <si>
    <t>J-118</t>
  </si>
  <si>
    <t>Club Ornitològic Timbrat Espanyol</t>
  </si>
  <si>
    <r>
      <rPr>
        <b/>
        <sz val="11"/>
        <color indexed="8"/>
        <rFont val="Calibri"/>
        <family val="2"/>
      </rPr>
      <t>D-021</t>
    </r>
    <r>
      <rPr>
        <sz val="11"/>
        <color theme="1"/>
        <rFont val="Calibri"/>
        <family val="2"/>
      </rPr>
      <t xml:space="preserve"> corresponde EQUIPO Lip. Amarillos Nevados</t>
    </r>
  </si>
  <si>
    <r>
      <rPr>
        <b/>
        <sz val="11"/>
        <color indexed="8"/>
        <rFont val="Calibri"/>
        <family val="2"/>
      </rPr>
      <t>D-022</t>
    </r>
    <r>
      <rPr>
        <sz val="11"/>
        <color theme="1"/>
        <rFont val="Calibri"/>
        <family val="2"/>
      </rPr>
      <t xml:space="preserve"> corresponde INDIVIDUAL Lip. Amarillos Nevados</t>
    </r>
  </si>
  <si>
    <t>Asociación de Criadores de aves exóticas y silvestres</t>
  </si>
  <si>
    <r>
      <rPr>
        <b/>
        <sz val="9"/>
        <color indexed="9"/>
        <rFont val="Arial"/>
        <family val="2"/>
      </rPr>
      <t xml:space="preserve">inscripcions: </t>
    </r>
    <r>
      <rPr>
        <sz val="9"/>
        <color indexed="9"/>
        <rFont val="Arial"/>
        <family val="2"/>
      </rPr>
      <t>BANC SABADELL - ES43 0081 0323 4500 0136 0642</t>
    </r>
  </si>
  <si>
    <t>del 14 al 16 de DESEMBRE 2018 - CA' N OLIVERAS (MARTORELL)</t>
  </si>
  <si>
    <t>http://www.aomartorell.com</t>
  </si>
  <si>
    <t>concurso@aomartorell.com</t>
  </si>
  <si>
    <t xml:space="preserve"> Tel. President (Sr.Gras): 615.483.852 - Tel. Tresorer (Pedro): 661.94.76.58  - Tel. Secretari (Miguel): 667.783.683</t>
  </si>
  <si>
    <r>
      <rPr>
        <u val="single"/>
        <sz val="11"/>
        <color indexed="8"/>
        <rFont val="Arial Black"/>
        <family val="2"/>
      </rPr>
      <t>LOPD:</t>
    </r>
    <r>
      <rPr>
        <sz val="11"/>
        <color indexed="8"/>
        <rFont val="Arial Black"/>
        <family val="2"/>
      </rPr>
      <t xml:space="preserve"> ES IMPRESCINDIBLE MARCAR LA CASILLA DE VERIFICACIÓN QUE</t>
    </r>
  </si>
  <si>
    <t>SE ENCUENTRA EN LA "INSCRIPCIÓN" (justo encima de la cuenta bancaria)</t>
  </si>
  <si>
    <t>de privacidad</t>
  </si>
  <si>
    <t>He leído y acepto la política</t>
  </si>
  <si>
    <t>47è CONCURS - EXPOSICIÓ de CANARIS DE COLOR, de POSTURA,</t>
  </si>
  <si>
    <t>CONFORME SE ACEPTA LA LEY DE PROTECCIÓN DE DATOS.</t>
  </si>
  <si>
    <t>Ley de Protección de Datos Personales(LOPD)</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</si>
</sst>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_-* #,##0.00\ _D_M_-;\-* #,##0.00\ _D_M_-;_-* &quot;-&quot;??\ _D_M_-;_-@_-"/>
    <numFmt numFmtId="166" formatCode="#,##0.00\ &quot;€&quot;"/>
    <numFmt numFmtId="167" formatCode="&quot;Sí&quot;;&quot;Sí&quot;;&quot;No&quot;"/>
    <numFmt numFmtId="168" formatCode="&quot;Verdadero&quot;;&quot;Verdadero&quot;;&quot;Falso&quot;"/>
    <numFmt numFmtId="169" formatCode="&quot;Activado&quot;;&quot;Activado&quot;;&quot;Desactivado&quot;"/>
    <numFmt numFmtId="170" formatCode="[$€-2]\ #,##0.00_);[Red]\([$€-2]\ #,##0.00\)"/>
    <numFmt numFmtId="171" formatCode="0.E+00"/>
    <numFmt numFmtId="172" formatCode="0.0"/>
    <numFmt numFmtId="173" formatCode="#,##0_ ;\-#,##0\ "/>
    <numFmt numFmtId="174" formatCode="[$-C0A]dddd\,\ dd&quot; de &quot;mmmm&quot; de &quot;yyyy"/>
  </numFmts>
  <fonts count="93">
    <font>
      <sz val="11"/>
      <color theme="1"/>
      <name val="Calibri"/>
      <family val="2"/>
    </font>
    <font>
      <sz val="11"/>
      <color indexed="8"/>
      <name val="Calibri"/>
      <family val="2"/>
    </font>
    <font>
      <b/>
      <sz val="10"/>
      <name val="Arial"/>
      <family val="2"/>
    </font>
    <font>
      <sz val="10"/>
      <name val="Arial"/>
      <family val="2"/>
    </font>
    <font>
      <b/>
      <i/>
      <sz val="10"/>
      <name val="Arial"/>
      <family val="2"/>
    </font>
    <font>
      <sz val="18"/>
      <name val="Arial"/>
      <family val="2"/>
    </font>
    <font>
      <b/>
      <sz val="11"/>
      <name val="Arial"/>
      <family val="2"/>
    </font>
    <font>
      <sz val="11"/>
      <name val="Arial"/>
      <family val="2"/>
    </font>
    <font>
      <i/>
      <sz val="11"/>
      <name val="Arial"/>
      <family val="2"/>
    </font>
    <font>
      <sz val="8"/>
      <name val="Arial"/>
      <family val="2"/>
    </font>
    <font>
      <b/>
      <sz val="8"/>
      <name val="Arial"/>
      <family val="2"/>
    </font>
    <font>
      <sz val="10"/>
      <color indexed="8"/>
      <name val="Arial"/>
      <family val="2"/>
    </font>
    <font>
      <sz val="8"/>
      <color indexed="8"/>
      <name val="Arial"/>
      <family val="2"/>
    </font>
    <font>
      <sz val="7"/>
      <color indexed="8"/>
      <name val="Arial"/>
      <family val="2"/>
    </font>
    <font>
      <u val="single"/>
      <sz val="10"/>
      <color indexed="12"/>
      <name val="Arial"/>
      <family val="2"/>
    </font>
    <font>
      <b/>
      <sz val="18"/>
      <name val="Arial"/>
      <family val="2"/>
    </font>
    <font>
      <b/>
      <sz val="16"/>
      <name val="Arial"/>
      <family val="2"/>
    </font>
    <font>
      <b/>
      <sz val="20"/>
      <name val="Arial"/>
      <family val="2"/>
    </font>
    <font>
      <b/>
      <sz val="8"/>
      <name val="Arial Black"/>
      <family val="2"/>
    </font>
    <font>
      <b/>
      <sz val="14"/>
      <name val="Arial"/>
      <family val="2"/>
    </font>
    <font>
      <b/>
      <sz val="12"/>
      <name val="Arial"/>
      <family val="2"/>
    </font>
    <font>
      <b/>
      <sz val="14"/>
      <color indexed="9"/>
      <name val="Arial"/>
      <family val="2"/>
    </font>
    <font>
      <sz val="14"/>
      <name val="Arial"/>
      <family val="2"/>
    </font>
    <font>
      <b/>
      <sz val="11"/>
      <color indexed="9"/>
      <name val="Arial"/>
      <family val="2"/>
    </font>
    <font>
      <u val="single"/>
      <sz val="12"/>
      <color indexed="12"/>
      <name val="Arial"/>
      <family val="2"/>
    </font>
    <font>
      <b/>
      <sz val="11"/>
      <color indexed="8"/>
      <name val="Calibri"/>
      <family val="2"/>
    </font>
    <font>
      <b/>
      <sz val="18"/>
      <color indexed="8"/>
      <name val="Calibri"/>
      <family val="2"/>
    </font>
    <font>
      <sz val="18"/>
      <color indexed="8"/>
      <name val="Calibri"/>
      <family val="2"/>
    </font>
    <font>
      <sz val="48"/>
      <color indexed="8"/>
      <name val="Calibri"/>
      <family val="2"/>
    </font>
    <font>
      <b/>
      <sz val="16"/>
      <color indexed="8"/>
      <name val="Calibri"/>
      <family val="2"/>
    </font>
    <font>
      <sz val="8"/>
      <name val="Calibri"/>
      <family val="2"/>
    </font>
    <font>
      <b/>
      <sz val="11"/>
      <color indexed="10"/>
      <name val="Calibri"/>
      <family val="2"/>
    </font>
    <font>
      <b/>
      <sz val="11"/>
      <color indexed="40"/>
      <name val="Calibri"/>
      <family val="2"/>
    </font>
    <font>
      <b/>
      <sz val="11"/>
      <name val="Calibri"/>
      <family val="2"/>
    </font>
    <font>
      <sz val="11"/>
      <color indexed="10"/>
      <name val="Arial Black"/>
      <family val="2"/>
    </font>
    <font>
      <b/>
      <sz val="11"/>
      <color indexed="10"/>
      <name val="Arial Black"/>
      <family val="2"/>
    </font>
    <font>
      <b/>
      <u val="single"/>
      <sz val="11"/>
      <color indexed="10"/>
      <name val="Arial Black"/>
      <family val="2"/>
    </font>
    <font>
      <b/>
      <i/>
      <sz val="8"/>
      <name val="Arial"/>
      <family val="2"/>
    </font>
    <font>
      <b/>
      <sz val="7"/>
      <name val="Arial"/>
      <family val="2"/>
    </font>
    <font>
      <sz val="9"/>
      <name val="Arial"/>
      <family val="2"/>
    </font>
    <font>
      <b/>
      <sz val="26"/>
      <color indexed="8"/>
      <name val="Calibri"/>
      <family val="2"/>
    </font>
    <font>
      <b/>
      <i/>
      <sz val="11"/>
      <color indexed="8"/>
      <name val="Calibri"/>
      <family val="2"/>
    </font>
    <font>
      <b/>
      <i/>
      <sz val="11"/>
      <name val="Calibri"/>
      <family val="2"/>
    </font>
    <font>
      <b/>
      <sz val="14"/>
      <color indexed="8"/>
      <name val="Calibri"/>
      <family val="2"/>
    </font>
    <font>
      <b/>
      <sz val="23"/>
      <color indexed="8"/>
      <name val="Calibri"/>
      <family val="2"/>
    </font>
    <font>
      <sz val="11"/>
      <color indexed="8"/>
      <name val="Arial Black"/>
      <family val="2"/>
    </font>
    <font>
      <sz val="16"/>
      <color indexed="8"/>
      <name val="Calibri"/>
      <family val="2"/>
    </font>
    <font>
      <sz val="24"/>
      <color indexed="10"/>
      <name val="Arial Black"/>
      <family val="2"/>
    </font>
    <font>
      <sz val="9"/>
      <color indexed="9"/>
      <name val="Arial"/>
      <family val="2"/>
    </font>
    <font>
      <b/>
      <sz val="9"/>
      <color indexed="9"/>
      <name val="Arial"/>
      <family val="2"/>
    </font>
    <font>
      <b/>
      <sz val="9"/>
      <name val="Tahoma"/>
      <family val="0"/>
    </font>
    <font>
      <sz val="9"/>
      <name val="Tahoma"/>
      <family val="2"/>
    </font>
    <font>
      <sz val="8"/>
      <name val="Tahoma"/>
      <family val="2"/>
    </font>
    <font>
      <u val="single"/>
      <sz val="11"/>
      <color indexed="8"/>
      <name val="Arial Black"/>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0"/>
      <color indexed="8"/>
      <name val="Arial"/>
      <family val="2"/>
    </font>
    <font>
      <b/>
      <sz val="11"/>
      <color indexed="8"/>
      <name val="Arial"/>
      <family val="2"/>
    </font>
    <font>
      <u val="single"/>
      <sz val="11"/>
      <color indexed="8"/>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theme="1"/>
      <name val="Arial"/>
      <family val="2"/>
    </font>
    <font>
      <b/>
      <sz val="11"/>
      <color theme="1"/>
      <name val="Arial"/>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40"/>
        <bgColor indexed="64"/>
      </patternFill>
    </fill>
    <fill>
      <patternFill patternType="solid">
        <fgColor indexed="43"/>
        <bgColor indexed="64"/>
      </patternFill>
    </fill>
    <fill>
      <patternFill patternType="solid">
        <fgColor indexed="9"/>
        <bgColor indexed="64"/>
      </patternFill>
    </fill>
    <fill>
      <patternFill patternType="solid">
        <fgColor indexed="51"/>
        <bgColor indexed="64"/>
      </patternFill>
    </fill>
    <fill>
      <patternFill patternType="solid">
        <fgColor indexed="50"/>
        <bgColor indexed="64"/>
      </patternFill>
    </fill>
    <fill>
      <patternFill patternType="solid">
        <fgColor indexed="10"/>
        <bgColor indexed="64"/>
      </patternFill>
    </fill>
    <fill>
      <patternFill patternType="solid">
        <fgColor indexed="13"/>
        <bgColor indexed="64"/>
      </patternFill>
    </fill>
    <fill>
      <patternFill patternType="solid">
        <fgColor indexed="29"/>
        <bgColor indexed="64"/>
      </patternFill>
    </fill>
    <fill>
      <patternFill patternType="solid">
        <fgColor rgb="FFFFFF00"/>
        <bgColor indexed="64"/>
      </patternFill>
    </fill>
    <fill>
      <patternFill patternType="solid">
        <fgColor indexed="8"/>
        <bgColor indexed="64"/>
      </patternFill>
    </fill>
    <fill>
      <patternFill patternType="solid">
        <fgColor rgb="FFFFC00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medium"/>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style="medium"/>
      <right style="thin"/>
      <top style="medium"/>
      <bottom style="thin"/>
    </border>
    <border>
      <left style="medium"/>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color indexed="63"/>
      </left>
      <right>
        <color indexed="63"/>
      </right>
      <top style="medium"/>
      <bottom>
        <color indexed="63"/>
      </bottom>
    </border>
    <border>
      <left>
        <color indexed="63"/>
      </left>
      <right style="thin"/>
      <top>
        <color indexed="63"/>
      </top>
      <bottom style="thin"/>
    </border>
    <border>
      <left style="thin"/>
      <right style="thin"/>
      <top>
        <color indexed="63"/>
      </top>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0" applyNumberFormat="0" applyFill="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9" fillId="29" borderId="1" applyNumberFormat="0" applyAlignment="0" applyProtection="0"/>
    <xf numFmtId="44" fontId="3" fillId="0" borderId="0" applyFont="0" applyFill="0" applyBorder="0" applyAlignment="0" applyProtection="0"/>
    <xf numFmtId="0" fontId="14" fillId="0" borderId="0" applyNumberFormat="0" applyFill="0" applyBorder="0" applyAlignment="0" applyProtection="0"/>
    <xf numFmtId="0" fontId="80" fillId="0" borderId="0" applyNumberFormat="0" applyFill="0" applyBorder="0" applyAlignment="0" applyProtection="0"/>
    <xf numFmtId="0" fontId="81" fillId="30"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82" fillId="31" borderId="0" applyNumberFormat="0" applyBorder="0" applyAlignment="0" applyProtection="0"/>
    <xf numFmtId="0" fontId="3" fillId="0" borderId="0">
      <alignment/>
      <protection/>
    </xf>
    <xf numFmtId="0" fontId="11" fillId="0" borderId="0">
      <alignment/>
      <protection/>
    </xf>
    <xf numFmtId="0" fontId="1" fillId="32" borderId="4" applyNumberFormat="0" applyFont="0" applyAlignment="0" applyProtection="0"/>
    <xf numFmtId="9" fontId="1" fillId="0" borderId="0" applyFont="0" applyFill="0" applyBorder="0" applyAlignment="0" applyProtection="0"/>
    <xf numFmtId="0" fontId="83" fillId="21" borderId="5" applyNumberFormat="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6" applyNumberFormat="0" applyFill="0" applyAlignment="0" applyProtection="0"/>
    <xf numFmtId="0" fontId="88" fillId="0" borderId="7" applyNumberFormat="0" applyFill="0" applyAlignment="0" applyProtection="0"/>
    <xf numFmtId="0" fontId="78" fillId="0" borderId="8" applyNumberFormat="0" applyFill="0" applyAlignment="0" applyProtection="0"/>
    <xf numFmtId="0" fontId="89" fillId="0" borderId="9" applyNumberFormat="0" applyFill="0" applyAlignment="0" applyProtection="0"/>
  </cellStyleXfs>
  <cellXfs count="254">
    <xf numFmtId="0" fontId="0" fillId="0" borderId="0" xfId="0" applyFont="1" applyAlignment="1">
      <alignment/>
    </xf>
    <xf numFmtId="0" fontId="3" fillId="33" borderId="0" xfId="54" applyFill="1">
      <alignment/>
      <protection/>
    </xf>
    <xf numFmtId="0" fontId="3" fillId="33" borderId="0" xfId="54" applyFill="1" applyAlignment="1">
      <alignment horizontal="center"/>
      <protection/>
    </xf>
    <xf numFmtId="0" fontId="3" fillId="34" borderId="0" xfId="54" applyFill="1" applyAlignment="1">
      <alignment horizontal="center"/>
      <protection/>
    </xf>
    <xf numFmtId="0" fontId="3" fillId="34" borderId="0" xfId="54" applyFill="1">
      <alignment/>
      <protection/>
    </xf>
    <xf numFmtId="0" fontId="9" fillId="34" borderId="0" xfId="54" applyFont="1" applyFill="1">
      <alignment/>
      <protection/>
    </xf>
    <xf numFmtId="0" fontId="3" fillId="34" borderId="0" xfId="54" applyFont="1" applyFill="1" applyAlignment="1">
      <alignment horizontal="left"/>
      <protection/>
    </xf>
    <xf numFmtId="0" fontId="3" fillId="34" borderId="0" xfId="54" applyFont="1" applyFill="1" applyBorder="1" applyAlignment="1">
      <alignment horizontal="center"/>
      <protection/>
    </xf>
    <xf numFmtId="0" fontId="3" fillId="34" borderId="0" xfId="54" applyFont="1" applyFill="1" applyBorder="1" applyAlignment="1">
      <alignment horizontal="left"/>
      <protection/>
    </xf>
    <xf numFmtId="0" fontId="10" fillId="34" borderId="0" xfId="54" applyFont="1" applyFill="1" applyBorder="1" applyAlignment="1">
      <alignment horizontal="left" vertical="center"/>
      <protection/>
    </xf>
    <xf numFmtId="0" fontId="16" fillId="0" borderId="0" xfId="54" applyFont="1" applyFill="1" applyAlignment="1">
      <alignment horizontal="center" vertical="center" wrapText="1"/>
      <protection/>
    </xf>
    <xf numFmtId="0" fontId="3" fillId="0" borderId="0" xfId="54" applyFill="1">
      <alignment/>
      <protection/>
    </xf>
    <xf numFmtId="0" fontId="17" fillId="0" borderId="0" xfId="54" applyFont="1" applyFill="1" applyAlignment="1">
      <alignment horizontal="center" vertical="center" wrapText="1"/>
      <protection/>
    </xf>
    <xf numFmtId="0" fontId="18" fillId="0" borderId="0" xfId="54" applyFont="1" applyFill="1" applyAlignment="1">
      <alignment horizontal="center" vertical="center" wrapText="1"/>
      <protection/>
    </xf>
    <xf numFmtId="0" fontId="10" fillId="0" borderId="0" xfId="54" applyFont="1" applyFill="1" applyAlignment="1">
      <alignment horizontal="center" vertical="center" wrapText="1"/>
      <protection/>
    </xf>
    <xf numFmtId="0" fontId="19" fillId="0" borderId="0" xfId="54" applyFont="1" applyFill="1" applyAlignment="1">
      <alignment horizontal="center" vertical="center" wrapText="1"/>
      <protection/>
    </xf>
    <xf numFmtId="0" fontId="2" fillId="0" borderId="0" xfId="54" applyFont="1" applyFill="1" applyBorder="1" applyAlignment="1">
      <alignment horizontal="left" vertical="center" wrapText="1" indent="1"/>
      <protection/>
    </xf>
    <xf numFmtId="0" fontId="2" fillId="0" borderId="0" xfId="54" applyFont="1" applyAlignment="1" applyProtection="1">
      <alignment horizontal="center" vertical="center" wrapText="1"/>
      <protection hidden="1"/>
    </xf>
    <xf numFmtId="0" fontId="2" fillId="0" borderId="0" xfId="54" applyFont="1" applyAlignment="1" applyProtection="1">
      <alignment horizontal="center"/>
      <protection hidden="1"/>
    </xf>
    <xf numFmtId="0" fontId="20" fillId="0" borderId="0" xfId="54" applyFont="1" applyFill="1">
      <alignment/>
      <protection/>
    </xf>
    <xf numFmtId="0" fontId="20" fillId="0" borderId="0" xfId="54" applyFont="1" applyFill="1" applyAlignment="1">
      <alignment horizontal="center" vertical="center" wrapText="1"/>
      <protection/>
    </xf>
    <xf numFmtId="0" fontId="2" fillId="0" borderId="0" xfId="54" applyFont="1" applyFill="1">
      <alignment/>
      <protection/>
    </xf>
    <xf numFmtId="0" fontId="22" fillId="0" borderId="0" xfId="54" applyFont="1">
      <alignment/>
      <protection/>
    </xf>
    <xf numFmtId="0" fontId="21" fillId="0" borderId="0" xfId="54" applyFont="1" applyFill="1" applyAlignment="1">
      <alignment horizontal="center" vertical="top" wrapText="1"/>
      <protection/>
    </xf>
    <xf numFmtId="0" fontId="21" fillId="0" borderId="0" xfId="54" applyFont="1" applyFill="1" applyAlignment="1">
      <alignment vertical="top" wrapText="1"/>
      <protection/>
    </xf>
    <xf numFmtId="0" fontId="22" fillId="33" borderId="0" xfId="54" applyFont="1" applyFill="1" applyAlignment="1">
      <alignment horizontal="center" vertical="center" wrapText="1"/>
      <protection/>
    </xf>
    <xf numFmtId="0" fontId="22" fillId="33" borderId="0" xfId="54" applyFont="1" applyFill="1" applyAlignment="1">
      <alignment vertical="center" wrapText="1"/>
      <protection/>
    </xf>
    <xf numFmtId="0" fontId="22" fillId="0" borderId="0" xfId="54" applyFont="1" applyAlignment="1">
      <alignment horizontal="center"/>
      <protection/>
    </xf>
    <xf numFmtId="0" fontId="0" fillId="0" borderId="0" xfId="0" applyFont="1" applyAlignment="1">
      <alignment/>
    </xf>
    <xf numFmtId="0" fontId="23" fillId="0" borderId="10" xfId="54" applyFont="1" applyFill="1" applyBorder="1" applyAlignment="1">
      <alignment horizontal="center" vertical="top" wrapText="1"/>
      <protection/>
    </xf>
    <xf numFmtId="0" fontId="7" fillId="33" borderId="0" xfId="54" applyFont="1" applyFill="1" applyBorder="1">
      <alignment/>
      <protection/>
    </xf>
    <xf numFmtId="0" fontId="23" fillId="0" borderId="11" xfId="54" applyFont="1" applyFill="1" applyBorder="1" applyAlignment="1" applyProtection="1">
      <alignment vertical="top" wrapText="1"/>
      <protection locked="0"/>
    </xf>
    <xf numFmtId="0" fontId="7" fillId="33" borderId="10" xfId="54" applyFont="1" applyFill="1" applyBorder="1" applyAlignment="1">
      <alignment horizontal="center" vertical="center" wrapText="1"/>
      <protection/>
    </xf>
    <xf numFmtId="0" fontId="7" fillId="33" borderId="0" xfId="54" applyFont="1" applyFill="1" applyBorder="1" applyAlignment="1">
      <alignment vertical="center" wrapText="1"/>
      <protection/>
    </xf>
    <xf numFmtId="0" fontId="7" fillId="33" borderId="11" xfId="54" applyFont="1" applyFill="1" applyBorder="1" applyAlignment="1">
      <alignment vertical="center" wrapText="1"/>
      <protection/>
    </xf>
    <xf numFmtId="0" fontId="7" fillId="33" borderId="11" xfId="54" applyFont="1" applyFill="1" applyBorder="1" applyAlignment="1" applyProtection="1">
      <alignment vertical="center" wrapText="1"/>
      <protection locked="0"/>
    </xf>
    <xf numFmtId="0" fontId="7" fillId="0" borderId="10" xfId="54" applyFont="1" applyBorder="1" applyAlignment="1" applyProtection="1">
      <alignment horizontal="center"/>
      <protection locked="0"/>
    </xf>
    <xf numFmtId="0" fontId="7" fillId="0" borderId="11" xfId="54" applyFont="1" applyBorder="1">
      <alignment/>
      <protection/>
    </xf>
    <xf numFmtId="0" fontId="7" fillId="33" borderId="12" xfId="54" applyFont="1" applyFill="1" applyBorder="1">
      <alignment/>
      <protection/>
    </xf>
    <xf numFmtId="0" fontId="23" fillId="35" borderId="13" xfId="54" applyFont="1" applyFill="1" applyBorder="1" applyAlignment="1">
      <alignment horizontal="center" vertical="center" wrapText="1"/>
      <protection/>
    </xf>
    <xf numFmtId="0" fontId="23" fillId="35" borderId="14" xfId="54" applyFont="1" applyFill="1" applyBorder="1" applyAlignment="1">
      <alignment horizontal="center" vertical="center" wrapText="1"/>
      <protection/>
    </xf>
    <xf numFmtId="0" fontId="23" fillId="35" borderId="15" xfId="54" applyFont="1" applyFill="1" applyBorder="1" applyAlignment="1">
      <alignment horizontal="center" vertical="center" wrapText="1"/>
      <protection/>
    </xf>
    <xf numFmtId="0" fontId="7" fillId="33" borderId="16" xfId="54" applyFont="1" applyFill="1" applyBorder="1" applyAlignment="1">
      <alignment horizontal="center"/>
      <protection/>
    </xf>
    <xf numFmtId="0" fontId="7" fillId="33" borderId="17" xfId="54" applyFont="1" applyFill="1" applyBorder="1">
      <alignment/>
      <protection/>
    </xf>
    <xf numFmtId="1" fontId="9" fillId="34" borderId="0" xfId="54" applyNumberFormat="1" applyFont="1" applyFill="1">
      <alignment/>
      <protection/>
    </xf>
    <xf numFmtId="1" fontId="3" fillId="34" borderId="0" xfId="54" applyNumberFormat="1" applyFont="1" applyFill="1" applyBorder="1" applyAlignment="1">
      <alignment horizontal="left"/>
      <protection/>
    </xf>
    <xf numFmtId="1" fontId="9" fillId="34" borderId="0" xfId="54" applyNumberFormat="1" applyFont="1" applyFill="1" applyAlignment="1">
      <alignment horizontal="center"/>
      <protection/>
    </xf>
    <xf numFmtId="1" fontId="3" fillId="34" borderId="0" xfId="54" applyNumberFormat="1" applyFont="1" applyFill="1" applyBorder="1" applyAlignment="1">
      <alignment horizontal="center"/>
      <protection/>
    </xf>
    <xf numFmtId="2" fontId="9" fillId="34" borderId="0" xfId="54" applyNumberFormat="1" applyFont="1" applyFill="1">
      <alignment/>
      <protection/>
    </xf>
    <xf numFmtId="0" fontId="0" fillId="0" borderId="0" xfId="0" applyAlignment="1" applyProtection="1">
      <alignment/>
      <protection hidden="1"/>
    </xf>
    <xf numFmtId="0" fontId="25" fillId="33" borderId="18" xfId="0" applyFont="1" applyFill="1" applyBorder="1" applyAlignment="1" applyProtection="1">
      <alignment horizontal="center"/>
      <protection hidden="1"/>
    </xf>
    <xf numFmtId="0" fontId="0" fillId="33" borderId="19" xfId="0" applyFill="1" applyBorder="1" applyAlignment="1" applyProtection="1">
      <alignment/>
      <protection hidden="1"/>
    </xf>
    <xf numFmtId="0" fontId="27" fillId="33" borderId="20" xfId="0" applyFont="1" applyFill="1" applyBorder="1" applyAlignment="1" applyProtection="1">
      <alignment/>
      <protection hidden="1"/>
    </xf>
    <xf numFmtId="0" fontId="27" fillId="33" borderId="21" xfId="0" applyFont="1" applyFill="1" applyBorder="1" applyAlignment="1" applyProtection="1">
      <alignment/>
      <protection hidden="1"/>
    </xf>
    <xf numFmtId="0" fontId="25" fillId="33" borderId="10" xfId="0" applyFont="1" applyFill="1" applyBorder="1" applyAlignment="1" applyProtection="1">
      <alignment horizontal="center"/>
      <protection hidden="1"/>
    </xf>
    <xf numFmtId="0" fontId="0" fillId="33" borderId="11" xfId="0" applyFill="1" applyBorder="1" applyAlignment="1" applyProtection="1">
      <alignment/>
      <protection hidden="1"/>
    </xf>
    <xf numFmtId="0" fontId="27" fillId="33" borderId="22" xfId="0" applyFont="1" applyFill="1" applyBorder="1" applyAlignment="1" applyProtection="1">
      <alignment/>
      <protection hidden="1"/>
    </xf>
    <xf numFmtId="0" fontId="27" fillId="33" borderId="23" xfId="0" applyFont="1" applyFill="1" applyBorder="1" applyAlignment="1" applyProtection="1">
      <alignment/>
      <protection hidden="1"/>
    </xf>
    <xf numFmtId="0" fontId="27" fillId="0" borderId="22" xfId="0" applyFont="1" applyBorder="1" applyAlignment="1" applyProtection="1">
      <alignment/>
      <protection hidden="1"/>
    </xf>
    <xf numFmtId="0" fontId="0" fillId="33" borderId="22" xfId="0" applyFill="1" applyBorder="1" applyAlignment="1" applyProtection="1">
      <alignment/>
      <protection hidden="1"/>
    </xf>
    <xf numFmtId="0" fontId="0" fillId="33" borderId="23" xfId="0" applyFill="1" applyBorder="1" applyAlignment="1" applyProtection="1">
      <alignment/>
      <protection hidden="1"/>
    </xf>
    <xf numFmtId="0" fontId="25" fillId="33" borderId="16" xfId="0" applyFont="1" applyFill="1" applyBorder="1" applyAlignment="1" applyProtection="1">
      <alignment horizontal="center"/>
      <protection hidden="1"/>
    </xf>
    <xf numFmtId="0" fontId="0" fillId="33" borderId="17" xfId="0" applyFill="1" applyBorder="1" applyAlignment="1" applyProtection="1">
      <alignment/>
      <protection hidden="1"/>
    </xf>
    <xf numFmtId="1" fontId="26" fillId="36" borderId="24" xfId="0" applyNumberFormat="1" applyFont="1" applyFill="1" applyBorder="1" applyAlignment="1" applyProtection="1">
      <alignment horizontal="center" vertical="center"/>
      <protection locked="0"/>
    </xf>
    <xf numFmtId="49" fontId="27" fillId="36" borderId="24" xfId="0" applyNumberFormat="1" applyFont="1" applyFill="1" applyBorder="1" applyAlignment="1" applyProtection="1">
      <alignment vertical="center"/>
      <protection locked="0"/>
    </xf>
    <xf numFmtId="0" fontId="27" fillId="36" borderId="24" xfId="0" applyFont="1" applyFill="1" applyBorder="1" applyAlignment="1" applyProtection="1">
      <alignment vertical="center"/>
      <protection locked="0"/>
    </xf>
    <xf numFmtId="0" fontId="27" fillId="36" borderId="25" xfId="0" applyFont="1" applyFill="1" applyBorder="1" applyAlignment="1" applyProtection="1">
      <alignment horizontal="center" vertical="center"/>
      <protection locked="0"/>
    </xf>
    <xf numFmtId="0" fontId="0" fillId="33" borderId="0" xfId="0" applyFill="1" applyAlignment="1" applyProtection="1">
      <alignment/>
      <protection hidden="1"/>
    </xf>
    <xf numFmtId="0" fontId="0" fillId="33" borderId="0" xfId="0" applyFill="1" applyAlignment="1" applyProtection="1">
      <alignment horizontal="center"/>
      <protection hidden="1"/>
    </xf>
    <xf numFmtId="0" fontId="7" fillId="33" borderId="0" xfId="54" applyFont="1" applyFill="1" applyProtection="1">
      <alignment/>
      <protection hidden="1"/>
    </xf>
    <xf numFmtId="0" fontId="6" fillId="33" borderId="0" xfId="54" applyFont="1" applyFill="1" applyAlignment="1" applyProtection="1">
      <alignment/>
      <protection hidden="1"/>
    </xf>
    <xf numFmtId="0" fontId="7" fillId="33" borderId="26" xfId="54" applyFont="1" applyFill="1" applyBorder="1" applyAlignment="1" applyProtection="1">
      <alignment/>
      <protection hidden="1"/>
    </xf>
    <xf numFmtId="0" fontId="7" fillId="33" borderId="0" xfId="54" applyFont="1" applyFill="1" applyBorder="1" applyAlignment="1" applyProtection="1">
      <alignment horizontal="left"/>
      <protection hidden="1"/>
    </xf>
    <xf numFmtId="0" fontId="6" fillId="33" borderId="0" xfId="54" applyFont="1" applyFill="1" applyProtection="1">
      <alignment/>
      <protection hidden="1"/>
    </xf>
    <xf numFmtId="0" fontId="7" fillId="34" borderId="0" xfId="54" applyFont="1" applyFill="1" applyProtection="1">
      <alignment/>
      <protection hidden="1"/>
    </xf>
    <xf numFmtId="0" fontId="7" fillId="34" borderId="0" xfId="54" applyFont="1" applyFill="1" applyAlignment="1" applyProtection="1">
      <alignment horizontal="center"/>
      <protection hidden="1"/>
    </xf>
    <xf numFmtId="0" fontId="3" fillId="33" borderId="0" xfId="54" applyFill="1" applyProtection="1">
      <alignment/>
      <protection hidden="1"/>
    </xf>
    <xf numFmtId="0" fontId="6" fillId="33" borderId="0" xfId="54" applyFont="1" applyFill="1" applyBorder="1" applyAlignment="1" applyProtection="1">
      <alignment/>
      <protection hidden="1"/>
    </xf>
    <xf numFmtId="0" fontId="7" fillId="33" borderId="0" xfId="54" applyFont="1" applyFill="1" applyBorder="1" applyAlignment="1" applyProtection="1">
      <alignment/>
      <protection hidden="1"/>
    </xf>
    <xf numFmtId="0" fontId="3" fillId="34" borderId="0" xfId="54" applyFill="1" applyProtection="1">
      <alignment/>
      <protection hidden="1"/>
    </xf>
    <xf numFmtId="0" fontId="3" fillId="34" borderId="0" xfId="54" applyFill="1" applyAlignment="1" applyProtection="1">
      <alignment horizontal="center"/>
      <protection hidden="1"/>
    </xf>
    <xf numFmtId="0" fontId="6" fillId="33" borderId="27" xfId="54" applyFont="1" applyFill="1" applyBorder="1" applyAlignment="1" applyProtection="1">
      <alignment/>
      <protection hidden="1"/>
    </xf>
    <xf numFmtId="0" fontId="3" fillId="33" borderId="0" xfId="54" applyFill="1" applyAlignment="1" applyProtection="1">
      <alignment horizontal="center"/>
      <protection hidden="1"/>
    </xf>
    <xf numFmtId="0" fontId="7" fillId="33" borderId="0" xfId="54" applyFont="1" applyFill="1" applyBorder="1" applyAlignment="1" applyProtection="1">
      <alignment horizontal="center" vertical="center"/>
      <protection hidden="1"/>
    </xf>
    <xf numFmtId="0" fontId="3" fillId="34" borderId="28" xfId="54" applyFill="1" applyBorder="1" applyProtection="1">
      <alignment/>
      <protection hidden="1"/>
    </xf>
    <xf numFmtId="0" fontId="9" fillId="34" borderId="0" xfId="54" applyFont="1" applyFill="1" applyProtection="1">
      <alignment/>
      <protection hidden="1"/>
    </xf>
    <xf numFmtId="0" fontId="3" fillId="33" borderId="0" xfId="54" applyFill="1" applyBorder="1" applyProtection="1">
      <alignment/>
      <protection hidden="1"/>
    </xf>
    <xf numFmtId="0" fontId="9" fillId="33" borderId="0" xfId="54" applyFont="1" applyFill="1" applyProtection="1">
      <alignment/>
      <protection hidden="1"/>
    </xf>
    <xf numFmtId="0" fontId="9" fillId="34" borderId="0" xfId="54" applyFont="1" applyFill="1" applyAlignment="1" applyProtection="1">
      <alignment horizontal="center"/>
      <protection hidden="1"/>
    </xf>
    <xf numFmtId="0" fontId="3" fillId="33" borderId="20" xfId="54" applyFill="1" applyBorder="1" applyProtection="1">
      <alignment/>
      <protection hidden="1"/>
    </xf>
    <xf numFmtId="0" fontId="3" fillId="33" borderId="20" xfId="54" applyFill="1" applyBorder="1" applyAlignment="1" applyProtection="1">
      <alignment horizontal="left"/>
      <protection hidden="1"/>
    </xf>
    <xf numFmtId="0" fontId="2" fillId="33" borderId="21" xfId="54" applyFont="1" applyFill="1" applyBorder="1" applyAlignment="1" applyProtection="1">
      <alignment horizontal="center"/>
      <protection hidden="1"/>
    </xf>
    <xf numFmtId="8" fontId="11" fillId="33" borderId="29" xfId="45" applyNumberFormat="1" applyFont="1" applyFill="1" applyBorder="1" applyAlignment="1" applyProtection="1">
      <alignment horizontal="center"/>
      <protection hidden="1"/>
    </xf>
    <xf numFmtId="8" fontId="11" fillId="33" borderId="30" xfId="45" applyNumberFormat="1" applyFont="1" applyFill="1" applyBorder="1" applyAlignment="1" applyProtection="1">
      <alignment horizontal="center"/>
      <protection hidden="1"/>
    </xf>
    <xf numFmtId="0" fontId="5" fillId="33" borderId="0" xfId="54" applyFont="1" applyFill="1" applyAlignment="1" applyProtection="1">
      <alignment/>
      <protection hidden="1"/>
    </xf>
    <xf numFmtId="0" fontId="7" fillId="33" borderId="0" xfId="54" applyFont="1" applyFill="1" applyAlignment="1" applyProtection="1">
      <alignment/>
      <protection hidden="1"/>
    </xf>
    <xf numFmtId="0" fontId="3" fillId="33" borderId="0" xfId="54" applyFill="1" applyAlignment="1" applyProtection="1">
      <alignment/>
      <protection hidden="1"/>
    </xf>
    <xf numFmtId="0" fontId="3" fillId="33" borderId="25" xfId="54" applyFill="1" applyBorder="1" applyAlignment="1" applyProtection="1">
      <alignment horizontal="left"/>
      <protection hidden="1"/>
    </xf>
    <xf numFmtId="0" fontId="14" fillId="33" borderId="0" xfId="46" applyFill="1" applyAlignment="1" applyProtection="1">
      <alignment/>
      <protection hidden="1"/>
    </xf>
    <xf numFmtId="0" fontId="3" fillId="33" borderId="31" xfId="54" applyFill="1" applyBorder="1" applyAlignment="1" applyProtection="1">
      <alignment horizontal="left"/>
      <protection hidden="1"/>
    </xf>
    <xf numFmtId="0" fontId="3" fillId="33" borderId="32" xfId="54" applyFill="1" applyBorder="1" applyProtection="1">
      <alignment/>
      <protection hidden="1"/>
    </xf>
    <xf numFmtId="0" fontId="3" fillId="33" borderId="32" xfId="54" applyFill="1" applyBorder="1" applyAlignment="1" applyProtection="1">
      <alignment horizontal="right"/>
      <protection hidden="1"/>
    </xf>
    <xf numFmtId="0" fontId="2" fillId="33" borderId="33" xfId="54" applyFont="1" applyFill="1" applyBorder="1" applyAlignment="1" applyProtection="1">
      <alignment horizontal="center"/>
      <protection hidden="1"/>
    </xf>
    <xf numFmtId="0" fontId="9" fillId="33" borderId="28" xfId="54" applyFont="1" applyFill="1" applyBorder="1" applyAlignment="1" applyProtection="1">
      <alignment horizontal="center" vertical="center"/>
      <protection hidden="1"/>
    </xf>
    <xf numFmtId="0" fontId="9" fillId="33" borderId="34" xfId="54" applyFont="1" applyFill="1" applyBorder="1" applyAlignment="1" applyProtection="1">
      <alignment horizontal="center" vertical="center"/>
      <protection hidden="1"/>
    </xf>
    <xf numFmtId="0" fontId="9" fillId="33" borderId="35" xfId="54" applyFont="1" applyFill="1" applyBorder="1" applyAlignment="1" applyProtection="1">
      <alignment horizontal="center" vertical="center"/>
      <protection hidden="1"/>
    </xf>
    <xf numFmtId="0" fontId="12" fillId="37" borderId="36" xfId="55" applyFont="1" applyFill="1" applyBorder="1" applyAlignment="1" applyProtection="1">
      <alignment horizontal="center" vertical="center" wrapText="1"/>
      <protection hidden="1"/>
    </xf>
    <xf numFmtId="0" fontId="12" fillId="37" borderId="29" xfId="55" applyFont="1" applyFill="1" applyBorder="1" applyAlignment="1" applyProtection="1">
      <alignment horizontal="center" vertical="center" wrapText="1"/>
      <protection hidden="1"/>
    </xf>
    <xf numFmtId="0" fontId="9" fillId="33" borderId="37" xfId="54" applyFont="1" applyFill="1" applyBorder="1" applyAlignment="1" applyProtection="1">
      <alignment horizontal="center" vertical="center"/>
      <protection hidden="1"/>
    </xf>
    <xf numFmtId="0" fontId="9" fillId="33" borderId="30" xfId="54" applyFont="1" applyFill="1" applyBorder="1" applyAlignment="1" applyProtection="1">
      <alignment horizontal="center" vertical="center"/>
      <protection hidden="1"/>
    </xf>
    <xf numFmtId="0" fontId="2" fillId="36" borderId="38" xfId="54" applyFont="1" applyFill="1" applyBorder="1" applyAlignment="1" applyProtection="1">
      <alignment horizontal="center" vertical="center"/>
      <protection locked="0"/>
    </xf>
    <xf numFmtId="0" fontId="2" fillId="36" borderId="39" xfId="54" applyFont="1" applyFill="1" applyBorder="1" applyAlignment="1" applyProtection="1">
      <alignment horizontal="center"/>
      <protection locked="0"/>
    </xf>
    <xf numFmtId="0" fontId="2" fillId="36" borderId="40" xfId="54" applyFont="1" applyFill="1" applyBorder="1" applyAlignment="1" applyProtection="1">
      <alignment horizontal="center"/>
      <protection locked="0"/>
    </xf>
    <xf numFmtId="0" fontId="0" fillId="35" borderId="0" xfId="0" applyFill="1" applyAlignment="1">
      <alignment/>
    </xf>
    <xf numFmtId="0" fontId="0" fillId="38" borderId="0" xfId="0" applyFill="1" applyAlignment="1">
      <alignment/>
    </xf>
    <xf numFmtId="0" fontId="0" fillId="39" borderId="0" xfId="0" applyFill="1" applyAlignment="1">
      <alignment/>
    </xf>
    <xf numFmtId="0" fontId="0" fillId="40" borderId="0" xfId="0" applyFill="1" applyAlignment="1">
      <alignment/>
    </xf>
    <xf numFmtId="0" fontId="0" fillId="41" borderId="0" xfId="0" applyFill="1" applyAlignment="1">
      <alignment/>
    </xf>
    <xf numFmtId="0" fontId="0" fillId="33" borderId="0" xfId="0" applyFill="1" applyAlignment="1">
      <alignment/>
    </xf>
    <xf numFmtId="0" fontId="40" fillId="33" borderId="0" xfId="0" applyFont="1" applyFill="1" applyAlignment="1">
      <alignment/>
    </xf>
    <xf numFmtId="0" fontId="41" fillId="33" borderId="0" xfId="0" applyFont="1" applyFill="1" applyAlignment="1">
      <alignment/>
    </xf>
    <xf numFmtId="0" fontId="42" fillId="33" borderId="0" xfId="0" applyFont="1" applyFill="1" applyAlignment="1">
      <alignment/>
    </xf>
    <xf numFmtId="0" fontId="43" fillId="33" borderId="0" xfId="0" applyFont="1" applyFill="1" applyAlignment="1">
      <alignment horizontal="center" vertical="center"/>
    </xf>
    <xf numFmtId="0" fontId="0" fillId="33" borderId="0" xfId="0" applyFill="1" applyAlignment="1">
      <alignment vertical="center"/>
    </xf>
    <xf numFmtId="0" fontId="0" fillId="38" borderId="0" xfId="0" applyFill="1" applyAlignment="1">
      <alignment horizontal="center" vertical="center"/>
    </xf>
    <xf numFmtId="0" fontId="0" fillId="33" borderId="0" xfId="0" applyFill="1" applyAlignment="1">
      <alignment horizontal="right" vertical="center"/>
    </xf>
    <xf numFmtId="0" fontId="31" fillId="33" borderId="0" xfId="0" applyFont="1" applyFill="1" applyAlignment="1">
      <alignment vertical="center"/>
    </xf>
    <xf numFmtId="0" fontId="31" fillId="33" borderId="0" xfId="0" applyFont="1" applyFill="1" applyAlignment="1">
      <alignment vertical="center"/>
    </xf>
    <xf numFmtId="0" fontId="34" fillId="33" borderId="0" xfId="0" applyFont="1" applyFill="1" applyAlignment="1">
      <alignment/>
    </xf>
    <xf numFmtId="0" fontId="35" fillId="33" borderId="0" xfId="0" applyFont="1" applyFill="1" applyAlignment="1">
      <alignment vertical="center"/>
    </xf>
    <xf numFmtId="0" fontId="25" fillId="33" borderId="0" xfId="0" applyFont="1" applyFill="1" applyAlignment="1">
      <alignment vertical="center"/>
    </xf>
    <xf numFmtId="0" fontId="34" fillId="33" borderId="0" xfId="0" applyFont="1" applyFill="1" applyAlignment="1">
      <alignment vertical="center"/>
    </xf>
    <xf numFmtId="0" fontId="44" fillId="33" borderId="0" xfId="0" applyFont="1" applyFill="1" applyAlignment="1">
      <alignment vertical="center"/>
    </xf>
    <xf numFmtId="0" fontId="6" fillId="33" borderId="0" xfId="54" applyFont="1" applyFill="1" applyAlignment="1" applyProtection="1">
      <alignment horizontal="left"/>
      <protection hidden="1"/>
    </xf>
    <xf numFmtId="0" fontId="35" fillId="33" borderId="0" xfId="0" applyFont="1" applyFill="1" applyAlignment="1">
      <alignment vertical="center"/>
    </xf>
    <xf numFmtId="0" fontId="25" fillId="33" borderId="0" xfId="0" applyFont="1" applyFill="1" applyAlignment="1">
      <alignment horizontal="center" vertical="center"/>
    </xf>
    <xf numFmtId="0" fontId="25" fillId="41" borderId="0" xfId="0" applyFont="1" applyFill="1" applyAlignment="1">
      <alignment vertical="center"/>
    </xf>
    <xf numFmtId="0" fontId="0" fillId="41" borderId="0" xfId="0" applyFill="1" applyAlignment="1">
      <alignment vertical="center"/>
    </xf>
    <xf numFmtId="0" fontId="45" fillId="33" borderId="0" xfId="0" applyFont="1" applyFill="1" applyAlignment="1">
      <alignment/>
    </xf>
    <xf numFmtId="1" fontId="1" fillId="33" borderId="41" xfId="45" applyNumberFormat="1" applyFont="1" applyFill="1" applyBorder="1" applyAlignment="1" applyProtection="1">
      <alignment horizontal="center" vertical="center"/>
      <protection hidden="1"/>
    </xf>
    <xf numFmtId="7" fontId="1" fillId="33" borderId="41" xfId="45" applyNumberFormat="1" applyFont="1" applyFill="1" applyBorder="1" applyAlignment="1" applyProtection="1">
      <alignment horizontal="center" vertical="center"/>
      <protection hidden="1"/>
    </xf>
    <xf numFmtId="0" fontId="3" fillId="33" borderId="0" xfId="46" applyFont="1" applyFill="1" applyAlignment="1" applyProtection="1">
      <alignment/>
      <protection hidden="1"/>
    </xf>
    <xf numFmtId="0" fontId="2" fillId="33" borderId="36" xfId="54" applyFont="1" applyFill="1" applyBorder="1" applyAlignment="1" applyProtection="1">
      <alignment horizontal="center" vertical="center"/>
      <protection hidden="1"/>
    </xf>
    <xf numFmtId="0" fontId="2" fillId="33" borderId="34" xfId="54" applyFont="1" applyFill="1" applyBorder="1" applyAlignment="1" applyProtection="1">
      <alignment horizontal="center" vertical="center"/>
      <protection hidden="1"/>
    </xf>
    <xf numFmtId="0" fontId="21" fillId="35" borderId="0" xfId="54" applyFont="1" applyFill="1" applyAlignment="1">
      <alignment horizontal="center" vertical="center" wrapText="1"/>
      <protection/>
    </xf>
    <xf numFmtId="0" fontId="35" fillId="33" borderId="0" xfId="0" applyFont="1" applyFill="1" applyAlignment="1">
      <alignment/>
    </xf>
    <xf numFmtId="0" fontId="6" fillId="33" borderId="0" xfId="54" applyFont="1" applyFill="1" applyBorder="1" applyAlignment="1" applyProtection="1">
      <alignment horizontal="left"/>
      <protection hidden="1"/>
    </xf>
    <xf numFmtId="0" fontId="2" fillId="33" borderId="24" xfId="54" applyFont="1" applyFill="1" applyBorder="1" applyAlignment="1" applyProtection="1">
      <alignment horizontal="center" vertical="center"/>
      <protection hidden="1"/>
    </xf>
    <xf numFmtId="0" fontId="19" fillId="42" borderId="0" xfId="54" applyFont="1" applyFill="1" applyAlignment="1">
      <alignment horizontal="center" vertical="center" wrapText="1"/>
      <protection/>
    </xf>
    <xf numFmtId="0" fontId="19" fillId="42" borderId="0" xfId="54" applyFont="1" applyFill="1" applyAlignment="1">
      <alignment vertical="center" wrapText="1"/>
      <protection/>
    </xf>
    <xf numFmtId="0" fontId="22" fillId="33" borderId="0" xfId="54" applyFont="1" applyFill="1">
      <alignment/>
      <protection/>
    </xf>
    <xf numFmtId="0" fontId="22" fillId="33" borderId="0" xfId="54" applyFont="1" applyFill="1" applyAlignment="1">
      <alignment vertical="center" wrapText="1"/>
      <protection/>
    </xf>
    <xf numFmtId="0" fontId="90" fillId="0" borderId="0" xfId="0" applyFont="1" applyAlignment="1">
      <alignment/>
    </xf>
    <xf numFmtId="0" fontId="90" fillId="0" borderId="0" xfId="0" applyFont="1" applyAlignment="1">
      <alignment horizontal="left" vertical="center"/>
    </xf>
    <xf numFmtId="0" fontId="91" fillId="0" borderId="0" xfId="0" applyFont="1" applyAlignment="1">
      <alignment/>
    </xf>
    <xf numFmtId="0" fontId="0" fillId="9" borderId="0" xfId="0" applyFill="1" applyAlignment="1">
      <alignment/>
    </xf>
    <xf numFmtId="0" fontId="45" fillId="43" borderId="0" xfId="0" applyFont="1" applyFill="1" applyAlignment="1">
      <alignment horizontal="center" vertical="center"/>
    </xf>
    <xf numFmtId="0" fontId="25" fillId="41" borderId="0" xfId="0" applyFont="1" applyFill="1" applyAlignment="1">
      <alignment horizontal="center" vertical="center"/>
    </xf>
    <xf numFmtId="0" fontId="25" fillId="41" borderId="0" xfId="0" applyFont="1" applyFill="1" applyAlignment="1">
      <alignment horizontal="center" vertical="center"/>
    </xf>
    <xf numFmtId="0" fontId="46" fillId="33" borderId="0" xfId="0" applyFont="1" applyFill="1" applyAlignment="1">
      <alignment horizontal="center" vertical="center"/>
    </xf>
    <xf numFmtId="0" fontId="44" fillId="33" borderId="13" xfId="0" applyFont="1" applyFill="1" applyBorder="1" applyAlignment="1">
      <alignment horizontal="center" vertical="center"/>
    </xf>
    <xf numFmtId="0" fontId="44" fillId="33" borderId="15" xfId="0" applyFont="1" applyFill="1" applyBorder="1" applyAlignment="1">
      <alignment horizontal="center" vertical="center"/>
    </xf>
    <xf numFmtId="0" fontId="44" fillId="33" borderId="14" xfId="0" applyFont="1" applyFill="1" applyBorder="1" applyAlignment="1">
      <alignment horizontal="center" vertical="center"/>
    </xf>
    <xf numFmtId="0" fontId="47" fillId="33" borderId="0" xfId="0" applyFont="1" applyFill="1" applyAlignment="1">
      <alignment horizontal="center" vertical="center"/>
    </xf>
    <xf numFmtId="0" fontId="45" fillId="33" borderId="0" xfId="0" applyFont="1" applyFill="1" applyAlignment="1">
      <alignment horizontal="center" vertical="center"/>
    </xf>
    <xf numFmtId="0" fontId="29" fillId="0" borderId="31" xfId="0" applyFont="1" applyBorder="1" applyAlignment="1" applyProtection="1">
      <alignment horizontal="left" vertical="center"/>
      <protection hidden="1"/>
    </xf>
    <xf numFmtId="0" fontId="29" fillId="0" borderId="32" xfId="0" applyFont="1" applyBorder="1" applyAlignment="1" applyProtection="1">
      <alignment horizontal="left" vertical="center"/>
      <protection hidden="1"/>
    </xf>
    <xf numFmtId="0" fontId="29" fillId="0" borderId="33" xfId="0" applyFont="1" applyBorder="1" applyAlignment="1" applyProtection="1">
      <alignment horizontal="left" vertical="center"/>
      <protection hidden="1"/>
    </xf>
    <xf numFmtId="0" fontId="27" fillId="36" borderId="24" xfId="0" applyFont="1" applyFill="1" applyBorder="1" applyAlignment="1" applyProtection="1">
      <alignment horizontal="left" vertical="center"/>
      <protection locked="0"/>
    </xf>
    <xf numFmtId="0" fontId="27" fillId="36" borderId="22" xfId="0" applyFont="1" applyFill="1" applyBorder="1" applyAlignment="1" applyProtection="1">
      <alignment horizontal="left" vertical="center"/>
      <protection locked="0"/>
    </xf>
    <xf numFmtId="49" fontId="27" fillId="36" borderId="24" xfId="0" applyNumberFormat="1" applyFont="1" applyFill="1" applyBorder="1" applyAlignment="1" applyProtection="1">
      <alignment horizontal="left" vertical="center"/>
      <protection locked="0"/>
    </xf>
    <xf numFmtId="49" fontId="27" fillId="36" borderId="22" xfId="0" applyNumberFormat="1" applyFont="1" applyFill="1" applyBorder="1" applyAlignment="1" applyProtection="1">
      <alignment horizontal="left" vertical="center"/>
      <protection locked="0"/>
    </xf>
    <xf numFmtId="0" fontId="0" fillId="0" borderId="18" xfId="0" applyBorder="1" applyAlignment="1" applyProtection="1">
      <alignment horizontal="center"/>
      <protection hidden="1"/>
    </xf>
    <xf numFmtId="0" fontId="0" fillId="0" borderId="19" xfId="0" applyBorder="1" applyAlignment="1" applyProtection="1">
      <alignment horizontal="center"/>
      <protection hidden="1"/>
    </xf>
    <xf numFmtId="0" fontId="0" fillId="0" borderId="10" xfId="0" applyBorder="1" applyAlignment="1" applyProtection="1">
      <alignment horizontal="center"/>
      <protection hidden="1"/>
    </xf>
    <xf numFmtId="0" fontId="0" fillId="0" borderId="11" xfId="0" applyBorder="1" applyAlignment="1" applyProtection="1">
      <alignment horizontal="center"/>
      <protection hidden="1"/>
    </xf>
    <xf numFmtId="0" fontId="0" fillId="0" borderId="16" xfId="0" applyBorder="1" applyAlignment="1" applyProtection="1">
      <alignment horizontal="center"/>
      <protection hidden="1"/>
    </xf>
    <xf numFmtId="0" fontId="0" fillId="0" borderId="17" xfId="0" applyBorder="1" applyAlignment="1" applyProtection="1">
      <alignment horizontal="center"/>
      <protection hidden="1"/>
    </xf>
    <xf numFmtId="0" fontId="24" fillId="36" borderId="24" xfId="46" applyFont="1" applyFill="1" applyBorder="1" applyAlignment="1" applyProtection="1">
      <alignment horizontal="left" vertical="center"/>
      <protection locked="0"/>
    </xf>
    <xf numFmtId="0" fontId="24" fillId="36" borderId="22" xfId="46" applyFont="1" applyFill="1" applyBorder="1" applyAlignment="1" applyProtection="1">
      <alignment horizontal="left" vertical="center"/>
      <protection locked="0"/>
    </xf>
    <xf numFmtId="0" fontId="27" fillId="36" borderId="23" xfId="0" applyFont="1" applyFill="1" applyBorder="1" applyAlignment="1" applyProtection="1">
      <alignment horizontal="left" vertical="center"/>
      <protection locked="0"/>
    </xf>
    <xf numFmtId="0" fontId="0" fillId="0" borderId="0" xfId="0" applyAlignment="1" applyProtection="1">
      <alignment horizontal="center"/>
      <protection hidden="1"/>
    </xf>
    <xf numFmtId="0" fontId="0" fillId="0" borderId="22" xfId="0" applyBorder="1" applyAlignment="1" applyProtection="1">
      <alignment horizontal="center"/>
      <protection hidden="1"/>
    </xf>
    <xf numFmtId="0" fontId="0" fillId="0" borderId="23" xfId="0" applyBorder="1" applyAlignment="1" applyProtection="1">
      <alignment horizontal="center"/>
      <protection hidden="1"/>
    </xf>
    <xf numFmtId="0" fontId="28" fillId="0" borderId="18" xfId="0" applyFont="1" applyBorder="1" applyAlignment="1" applyProtection="1">
      <alignment horizontal="center" vertical="center"/>
      <protection hidden="1"/>
    </xf>
    <xf numFmtId="0" fontId="28" fillId="0" borderId="42" xfId="0" applyFont="1" applyBorder="1" applyAlignment="1" applyProtection="1">
      <alignment horizontal="center" vertical="center"/>
      <protection hidden="1"/>
    </xf>
    <xf numFmtId="0" fontId="28" fillId="0" borderId="19" xfId="0" applyFont="1" applyBorder="1" applyAlignment="1" applyProtection="1">
      <alignment horizontal="center" vertical="center"/>
      <protection hidden="1"/>
    </xf>
    <xf numFmtId="0" fontId="28" fillId="0" borderId="10" xfId="0" applyFont="1" applyBorder="1" applyAlignment="1" applyProtection="1">
      <alignment horizontal="center" vertical="center"/>
      <protection hidden="1"/>
    </xf>
    <xf numFmtId="0" fontId="28" fillId="0" borderId="0" xfId="0" applyFont="1" applyBorder="1" applyAlignment="1" applyProtection="1">
      <alignment horizontal="center" vertical="center"/>
      <protection hidden="1"/>
    </xf>
    <xf numFmtId="0" fontId="28" fillId="0" borderId="11" xfId="0" applyFont="1" applyBorder="1" applyAlignment="1" applyProtection="1">
      <alignment horizontal="center" vertical="center"/>
      <protection hidden="1"/>
    </xf>
    <xf numFmtId="0" fontId="28" fillId="0" borderId="16" xfId="0" applyFont="1" applyBorder="1" applyAlignment="1" applyProtection="1">
      <alignment horizontal="center" vertical="center"/>
      <protection hidden="1"/>
    </xf>
    <xf numFmtId="0" fontId="28" fillId="0" borderId="12" xfId="0" applyFont="1" applyBorder="1" applyAlignment="1" applyProtection="1">
      <alignment horizontal="center" vertical="center"/>
      <protection hidden="1"/>
    </xf>
    <xf numFmtId="0" fontId="28" fillId="0" borderId="17" xfId="0" applyFont="1" applyBorder="1" applyAlignment="1" applyProtection="1">
      <alignment horizontal="center" vertical="center"/>
      <protection hidden="1"/>
    </xf>
    <xf numFmtId="0" fontId="16" fillId="0" borderId="0" xfId="54" applyFont="1" applyFill="1" applyAlignment="1">
      <alignment horizontal="center" vertical="center" wrapText="1"/>
      <protection/>
    </xf>
    <xf numFmtId="0" fontId="6" fillId="36" borderId="39" xfId="54" applyFont="1" applyFill="1" applyBorder="1" applyAlignment="1" applyProtection="1">
      <alignment horizontal="center" vertical="center"/>
      <protection locked="0"/>
    </xf>
    <xf numFmtId="0" fontId="9" fillId="33" borderId="39" xfId="54" applyFont="1" applyFill="1" applyBorder="1" applyAlignment="1" applyProtection="1">
      <alignment horizontal="center"/>
      <protection hidden="1"/>
    </xf>
    <xf numFmtId="0" fontId="13" fillId="37" borderId="43" xfId="55" applyFont="1" applyFill="1" applyBorder="1" applyAlignment="1" applyProtection="1">
      <alignment horizontal="left" vertical="center" wrapText="1"/>
      <protection hidden="1"/>
    </xf>
    <xf numFmtId="0" fontId="13" fillId="37" borderId="44" xfId="55" applyFont="1" applyFill="1" applyBorder="1" applyAlignment="1" applyProtection="1">
      <alignment horizontal="left" vertical="center" wrapText="1"/>
      <protection hidden="1"/>
    </xf>
    <xf numFmtId="0" fontId="2" fillId="33" borderId="35" xfId="54" applyFont="1" applyFill="1" applyBorder="1" applyAlignment="1" applyProtection="1">
      <alignment horizontal="center" vertical="center"/>
      <protection hidden="1"/>
    </xf>
    <xf numFmtId="0" fontId="2" fillId="33" borderId="45" xfId="54" applyFont="1" applyFill="1" applyBorder="1" applyAlignment="1" applyProtection="1">
      <alignment horizontal="center" vertical="center"/>
      <protection hidden="1"/>
    </xf>
    <xf numFmtId="0" fontId="2" fillId="33" borderId="46" xfId="54" applyFont="1" applyFill="1" applyBorder="1" applyAlignment="1" applyProtection="1">
      <alignment horizontal="center" vertical="center"/>
      <protection hidden="1"/>
    </xf>
    <xf numFmtId="0" fontId="2" fillId="33" borderId="36" xfId="54" applyFont="1" applyFill="1" applyBorder="1" applyAlignment="1" applyProtection="1">
      <alignment horizontal="center" vertical="center"/>
      <protection hidden="1"/>
    </xf>
    <xf numFmtId="0" fontId="2" fillId="33" borderId="28" xfId="54" applyFont="1" applyFill="1" applyBorder="1" applyAlignment="1" applyProtection="1">
      <alignment horizontal="center" vertical="center"/>
      <protection hidden="1"/>
    </xf>
    <xf numFmtId="0" fontId="2" fillId="33" borderId="34" xfId="54" applyFont="1" applyFill="1" applyBorder="1" applyAlignment="1" applyProtection="1">
      <alignment horizontal="center" vertical="center"/>
      <protection hidden="1"/>
    </xf>
    <xf numFmtId="0" fontId="9" fillId="33" borderId="40" xfId="54" applyFont="1" applyFill="1" applyBorder="1" applyAlignment="1" applyProtection="1">
      <alignment horizontal="center"/>
      <protection hidden="1"/>
    </xf>
    <xf numFmtId="0" fontId="48" fillId="44" borderId="0" xfId="54" applyFont="1" applyFill="1" applyAlignment="1">
      <alignment horizontal="center" vertical="center"/>
      <protection/>
    </xf>
    <xf numFmtId="166" fontId="11" fillId="33" borderId="37" xfId="45" applyNumberFormat="1" applyFont="1" applyFill="1" applyBorder="1" applyAlignment="1" applyProtection="1">
      <alignment horizontal="center"/>
      <protection hidden="1"/>
    </xf>
    <xf numFmtId="166" fontId="11" fillId="33" borderId="30" xfId="45" applyNumberFormat="1" applyFont="1" applyFill="1" applyBorder="1" applyAlignment="1" applyProtection="1">
      <alignment horizontal="center"/>
      <protection hidden="1"/>
    </xf>
    <xf numFmtId="0" fontId="6" fillId="36" borderId="40" xfId="54" applyFont="1" applyFill="1" applyBorder="1" applyAlignment="1" applyProtection="1">
      <alignment horizontal="center" vertical="center"/>
      <protection locked="0"/>
    </xf>
    <xf numFmtId="0" fontId="2" fillId="33" borderId="13" xfId="54" applyFont="1" applyFill="1" applyBorder="1" applyAlignment="1" applyProtection="1">
      <alignment horizontal="center" vertical="center"/>
      <protection hidden="1"/>
    </xf>
    <xf numFmtId="0" fontId="2" fillId="33" borderId="15" xfId="54" applyFont="1" applyFill="1" applyBorder="1" applyAlignment="1" applyProtection="1">
      <alignment horizontal="center" vertical="center"/>
      <protection hidden="1"/>
    </xf>
    <xf numFmtId="0" fontId="2" fillId="33" borderId="14" xfId="54" applyFont="1" applyFill="1" applyBorder="1" applyAlignment="1" applyProtection="1">
      <alignment horizontal="center" vertical="center"/>
      <protection hidden="1"/>
    </xf>
    <xf numFmtId="14" fontId="2" fillId="41" borderId="29" xfId="54" applyNumberFormat="1" applyFont="1" applyFill="1" applyBorder="1" applyAlignment="1" applyProtection="1">
      <alignment horizontal="center" vertical="center"/>
      <protection hidden="1"/>
    </xf>
    <xf numFmtId="14" fontId="2" fillId="41" borderId="37" xfId="54" applyNumberFormat="1" applyFont="1" applyFill="1" applyBorder="1" applyAlignment="1" applyProtection="1">
      <alignment horizontal="center" vertical="center"/>
      <protection hidden="1"/>
    </xf>
    <xf numFmtId="14" fontId="2" fillId="41" borderId="30" xfId="54" applyNumberFormat="1" applyFont="1" applyFill="1" applyBorder="1" applyAlignment="1" applyProtection="1">
      <alignment horizontal="center" vertical="center"/>
      <protection hidden="1"/>
    </xf>
    <xf numFmtId="0" fontId="7" fillId="33" borderId="26" xfId="54" applyNumberFormat="1" applyFont="1" applyFill="1" applyBorder="1" applyAlignment="1" applyProtection="1">
      <alignment horizontal="center" vertical="center"/>
      <protection hidden="1"/>
    </xf>
    <xf numFmtId="0" fontId="7" fillId="33" borderId="26" xfId="54" applyFont="1" applyFill="1" applyBorder="1" applyAlignment="1" applyProtection="1">
      <alignment horizontal="center" vertical="center"/>
      <protection hidden="1"/>
    </xf>
    <xf numFmtId="0" fontId="7" fillId="33" borderId="0" xfId="54" applyFont="1" applyFill="1" applyBorder="1" applyAlignment="1" applyProtection="1">
      <alignment horizontal="left"/>
      <protection hidden="1"/>
    </xf>
    <xf numFmtId="0" fontId="5" fillId="33" borderId="0" xfId="54" applyFont="1" applyFill="1" applyAlignment="1">
      <alignment horizontal="center"/>
      <protection/>
    </xf>
    <xf numFmtId="0" fontId="4" fillId="33" borderId="0" xfId="54" applyFont="1" applyFill="1" applyAlignment="1">
      <alignment horizontal="center"/>
      <protection/>
    </xf>
    <xf numFmtId="0" fontId="7" fillId="33" borderId="0" xfId="54" applyFont="1" applyFill="1" applyAlignment="1">
      <alignment horizontal="center"/>
      <protection/>
    </xf>
    <xf numFmtId="0" fontId="8" fillId="33" borderId="0" xfId="54" applyFont="1" applyFill="1" applyAlignment="1">
      <alignment horizontal="center"/>
      <protection/>
    </xf>
    <xf numFmtId="0" fontId="6" fillId="33" borderId="0" xfId="54" applyFont="1" applyFill="1" applyAlignment="1" applyProtection="1">
      <alignment horizontal="left" vertical="center"/>
      <protection hidden="1"/>
    </xf>
    <xf numFmtId="0" fontId="9" fillId="33" borderId="47" xfId="54" applyFont="1" applyFill="1" applyBorder="1" applyAlignment="1" applyProtection="1">
      <alignment horizontal="center"/>
      <protection hidden="1"/>
    </xf>
    <xf numFmtId="0" fontId="38" fillId="33" borderId="18" xfId="54" applyFont="1" applyFill="1" applyBorder="1" applyAlignment="1" applyProtection="1">
      <alignment horizontal="center" vertical="center" wrapText="1"/>
      <protection hidden="1"/>
    </xf>
    <xf numFmtId="0" fontId="38" fillId="33" borderId="19" xfId="54" applyFont="1" applyFill="1" applyBorder="1" applyAlignment="1" applyProtection="1">
      <alignment horizontal="center" vertical="center" wrapText="1"/>
      <protection hidden="1"/>
    </xf>
    <xf numFmtId="0" fontId="38" fillId="33" borderId="16" xfId="54" applyFont="1" applyFill="1" applyBorder="1" applyAlignment="1" applyProtection="1">
      <alignment horizontal="center" vertical="center" wrapText="1"/>
      <protection hidden="1"/>
    </xf>
    <xf numFmtId="0" fontId="38" fillId="33" borderId="17" xfId="54" applyFont="1" applyFill="1" applyBorder="1" applyAlignment="1" applyProtection="1">
      <alignment horizontal="center" vertical="center" wrapText="1"/>
      <protection hidden="1"/>
    </xf>
    <xf numFmtId="0" fontId="7" fillId="33" borderId="26" xfId="54" applyFont="1" applyFill="1" applyBorder="1" applyAlignment="1" applyProtection="1">
      <alignment horizontal="left" vertical="center"/>
      <protection hidden="1"/>
    </xf>
    <xf numFmtId="0" fontId="10" fillId="33" borderId="18" xfId="54" applyFont="1" applyFill="1" applyBorder="1" applyAlignment="1" applyProtection="1">
      <alignment horizontal="center" vertical="center"/>
      <protection hidden="1"/>
    </xf>
    <xf numFmtId="0" fontId="10" fillId="33" borderId="42" xfId="54" applyFont="1" applyFill="1" applyBorder="1" applyAlignment="1" applyProtection="1">
      <alignment horizontal="center" vertical="center"/>
      <protection hidden="1"/>
    </xf>
    <xf numFmtId="0" fontId="10" fillId="33" borderId="19" xfId="54" applyFont="1" applyFill="1" applyBorder="1" applyAlignment="1" applyProtection="1">
      <alignment horizontal="center" vertical="center"/>
      <protection hidden="1"/>
    </xf>
    <xf numFmtId="0" fontId="10" fillId="33" borderId="16" xfId="54" applyFont="1" applyFill="1" applyBorder="1" applyAlignment="1" applyProtection="1">
      <alignment horizontal="center" vertical="center"/>
      <protection hidden="1"/>
    </xf>
    <xf numFmtId="0" fontId="10" fillId="33" borderId="12" xfId="54" applyFont="1" applyFill="1" applyBorder="1" applyAlignment="1" applyProtection="1">
      <alignment horizontal="center" vertical="center"/>
      <protection hidden="1"/>
    </xf>
    <xf numFmtId="0" fontId="10" fillId="33" borderId="17" xfId="54" applyFont="1" applyFill="1" applyBorder="1" applyAlignment="1" applyProtection="1">
      <alignment horizontal="center" vertical="center"/>
      <protection hidden="1"/>
    </xf>
    <xf numFmtId="0" fontId="6" fillId="33" borderId="0" xfId="54" applyFont="1" applyFill="1" applyAlignment="1" applyProtection="1">
      <alignment horizontal="center"/>
      <protection hidden="1"/>
    </xf>
    <xf numFmtId="0" fontId="10" fillId="33" borderId="47" xfId="54" applyFont="1" applyFill="1" applyBorder="1" applyAlignment="1" applyProtection="1">
      <alignment horizontal="center" vertical="center"/>
      <protection hidden="1"/>
    </xf>
    <xf numFmtId="0" fontId="3" fillId="0" borderId="48" xfId="54" applyBorder="1" applyProtection="1">
      <alignment/>
      <protection hidden="1"/>
    </xf>
    <xf numFmtId="0" fontId="7" fillId="33" borderId="22" xfId="54" applyFont="1" applyFill="1" applyBorder="1" applyAlignment="1" applyProtection="1">
      <alignment horizontal="center" vertical="center"/>
      <protection hidden="1"/>
    </xf>
    <xf numFmtId="0" fontId="6" fillId="33" borderId="0" xfId="54" applyFont="1" applyFill="1" applyBorder="1" applyAlignment="1" applyProtection="1">
      <alignment horizontal="left" vertical="center"/>
      <protection hidden="1"/>
    </xf>
    <xf numFmtId="0" fontId="7" fillId="33" borderId="26" xfId="54" applyFont="1" applyFill="1" applyBorder="1" applyAlignment="1" applyProtection="1">
      <alignment horizontal="center" vertical="top"/>
      <protection hidden="1"/>
    </xf>
    <xf numFmtId="0" fontId="7" fillId="33" borderId="26" xfId="54" applyFont="1" applyFill="1" applyBorder="1" applyAlignment="1" applyProtection="1">
      <alignment horizontal="center"/>
      <protection hidden="1"/>
    </xf>
    <xf numFmtId="0" fontId="6" fillId="33" borderId="26" xfId="54" applyFont="1" applyFill="1" applyBorder="1" applyAlignment="1" applyProtection="1">
      <alignment horizontal="center" vertical="center"/>
      <protection hidden="1"/>
    </xf>
    <xf numFmtId="0" fontId="6" fillId="36" borderId="38" xfId="54" applyFont="1" applyFill="1" applyBorder="1" applyAlignment="1" applyProtection="1">
      <alignment horizontal="center" vertical="center"/>
      <protection locked="0"/>
    </xf>
    <xf numFmtId="0" fontId="3" fillId="33" borderId="0" xfId="54" applyFill="1" applyAlignment="1" applyProtection="1">
      <alignment horizontal="center"/>
      <protection hidden="1"/>
    </xf>
    <xf numFmtId="0" fontId="4" fillId="33" borderId="25" xfId="54" applyFont="1" applyFill="1" applyBorder="1" applyAlignment="1" applyProtection="1">
      <alignment horizontal="center" vertical="center"/>
      <protection hidden="1"/>
    </xf>
    <xf numFmtId="0" fontId="4" fillId="33" borderId="20" xfId="54" applyFont="1" applyFill="1" applyBorder="1" applyAlignment="1" applyProtection="1">
      <alignment horizontal="center" vertical="center"/>
      <protection hidden="1"/>
    </xf>
    <xf numFmtId="0" fontId="4" fillId="33" borderId="21" xfId="54" applyFont="1" applyFill="1" applyBorder="1" applyAlignment="1" applyProtection="1">
      <alignment horizontal="center" vertical="center"/>
      <protection hidden="1"/>
    </xf>
    <xf numFmtId="0" fontId="37" fillId="33" borderId="47" xfId="54" applyFont="1" applyFill="1" applyBorder="1" applyAlignment="1" applyProtection="1">
      <alignment horizontal="center" vertical="center"/>
      <protection hidden="1"/>
    </xf>
    <xf numFmtId="0" fontId="37" fillId="33" borderId="49" xfId="54" applyFont="1" applyFill="1" applyBorder="1" applyAlignment="1" applyProtection="1">
      <alignment horizontal="center" vertical="center"/>
      <protection hidden="1"/>
    </xf>
    <xf numFmtId="0" fontId="39" fillId="33" borderId="0" xfId="54" applyFont="1" applyFill="1" applyAlignment="1" applyProtection="1">
      <alignment horizontal="center"/>
      <protection hidden="1"/>
    </xf>
    <xf numFmtId="0" fontId="0" fillId="45" borderId="0" xfId="0" applyFill="1" applyAlignment="1">
      <alignment horizontal="left"/>
    </xf>
    <xf numFmtId="0" fontId="14" fillId="45" borderId="42" xfId="46" applyFill="1" applyBorder="1" applyAlignment="1" applyProtection="1">
      <alignment horizontal="left" vertical="center"/>
      <protection locked="0"/>
    </xf>
    <xf numFmtId="0" fontId="15" fillId="0" borderId="0" xfId="54" applyFont="1" applyFill="1" applyAlignment="1">
      <alignment horizont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_Hoja1"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xdr:row>
      <xdr:rowOff>47625</xdr:rowOff>
    </xdr:from>
    <xdr:to>
      <xdr:col>1</xdr:col>
      <xdr:colOff>76200</xdr:colOff>
      <xdr:row>6</xdr:row>
      <xdr:rowOff>161925</xdr:rowOff>
    </xdr:to>
    <xdr:pic>
      <xdr:nvPicPr>
        <xdr:cNvPr id="1" name="Picture 193" descr="Sello06"/>
        <xdr:cNvPicPr preferRelativeResize="1">
          <a:picLocks noChangeAspect="1"/>
        </xdr:cNvPicPr>
      </xdr:nvPicPr>
      <xdr:blipFill>
        <a:blip r:embed="rId1"/>
        <a:stretch>
          <a:fillRect/>
        </a:stretch>
      </xdr:blipFill>
      <xdr:spPr>
        <a:xfrm>
          <a:off x="66675" y="142875"/>
          <a:ext cx="1066800" cy="1066800"/>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57150</xdr:colOff>
      <xdr:row>1</xdr:row>
      <xdr:rowOff>38100</xdr:rowOff>
    </xdr:from>
    <xdr:to>
      <xdr:col>4</xdr:col>
      <xdr:colOff>209550</xdr:colOff>
      <xdr:row>6</xdr:row>
      <xdr:rowOff>142875</xdr:rowOff>
    </xdr:to>
    <xdr:pic>
      <xdr:nvPicPr>
        <xdr:cNvPr id="1" name="Picture 193" descr="Sello06"/>
        <xdr:cNvPicPr preferRelativeResize="1">
          <a:picLocks noChangeAspect="1"/>
        </xdr:cNvPicPr>
      </xdr:nvPicPr>
      <xdr:blipFill>
        <a:blip r:embed="rId1"/>
        <a:stretch>
          <a:fillRect/>
        </a:stretch>
      </xdr:blipFill>
      <xdr:spPr>
        <a:xfrm>
          <a:off x="333375" y="133350"/>
          <a:ext cx="1076325" cy="10668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133350</xdr:rowOff>
    </xdr:from>
    <xdr:to>
      <xdr:col>11</xdr:col>
      <xdr:colOff>95250</xdr:colOff>
      <xdr:row>59</xdr:row>
      <xdr:rowOff>95250</xdr:rowOff>
    </xdr:to>
    <xdr:sp>
      <xdr:nvSpPr>
        <xdr:cNvPr id="1" name="1 CuadroTexto"/>
        <xdr:cNvSpPr txBox="1">
          <a:spLocks noChangeArrowheads="1"/>
        </xdr:cNvSpPr>
      </xdr:nvSpPr>
      <xdr:spPr>
        <a:xfrm>
          <a:off x="57150" y="133350"/>
          <a:ext cx="8420100" cy="11201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Protección de datos de carácter personal según la LOPD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Associació Ornitològica de Martorell (a partir de ahora AOM), en aplicación de la normativa vigente en materia de protección de datos de carácter personal, informa que los datos personales que se recogen a través de los formularios del Sitio web: </a:t>
          </a:r>
          <a:r>
            <a:rPr lang="en-US" cap="none" sz="1100" b="0" i="0" u="sng" baseline="0">
              <a:solidFill>
                <a:srgbClr val="000000"/>
              </a:solidFill>
              <a:latin typeface="Calibri"/>
              <a:ea typeface="Calibri"/>
              <a:cs typeface="Calibri"/>
            </a:rPr>
            <a:t>www.aomartorell.com</a:t>
          </a:r>
          <a:r>
            <a:rPr lang="en-US" cap="none" sz="1100" b="0" i="0" u="none" baseline="0">
              <a:solidFill>
                <a:srgbClr val="000000"/>
              </a:solidFill>
              <a:latin typeface="Calibri"/>
              <a:ea typeface="Calibri"/>
              <a:cs typeface="Calibri"/>
            </a:rPr>
            <a:t>, o en papel se incluyen en los ficheros automatizados específicos de usuarios de los servicios de la AOM. La recogida y tratamiento automatizado de los datos de carácter personal tiene como finalidad el mantenimiento de la relación asociativa y el desempeño de tareas de información, formación, asesoramiento y otras actividades propias de AOM.
</a:t>
          </a:r>
          <a:r>
            <a:rPr lang="en-US" cap="none" sz="1100" b="0" i="0" u="none" baseline="0">
              <a:solidFill>
                <a:srgbClr val="000000"/>
              </a:solidFill>
              <a:latin typeface="Calibri"/>
              <a:ea typeface="Calibri"/>
              <a:cs typeface="Calibri"/>
            </a:rPr>
            <a:t>Estos datos únicamente serán cedidos a aquellas entidades que sean necesarias con el único objetivo de dar cumplimiento a la finalidad anteriormente expuesta.
</a:t>
          </a:r>
          <a:r>
            <a:rPr lang="en-US" cap="none" sz="1100" b="0" i="0" u="none" baseline="0">
              <a:solidFill>
                <a:srgbClr val="000000"/>
              </a:solidFill>
              <a:latin typeface="Calibri"/>
              <a:ea typeface="Calibri"/>
              <a:cs typeface="Calibri"/>
            </a:rPr>
            <a:t>La AOM adopta las medidas necesarias para garantizar la seguridad, integridad y confidencialidad de los datos conforme a lo dispuesto en el Reglamento (UE) 2016/679 del Parlamento Europeo y del Consejo, de 27 de abril de 2016, relativo a la protección de las personas físicas en lo que respecta al tratamiento de datos personales y a la libre circulación de los mismos.
</a:t>
          </a:r>
          <a:r>
            <a:rPr lang="en-US" cap="none" sz="1100" b="0" i="0" u="none" baseline="0">
              <a:solidFill>
                <a:srgbClr val="000000"/>
              </a:solidFill>
              <a:latin typeface="Calibri"/>
              <a:ea typeface="Calibri"/>
              <a:cs typeface="Calibri"/>
            </a:rPr>
            <a:t>El usuario podrá en cualquier momento ejercitar los derechos de acceso, oposición, rectificación y cancelación
</a:t>
          </a:r>
          <a:r>
            <a:rPr lang="en-US" cap="none" sz="1100" b="0" i="0" u="none" baseline="0">
              <a:solidFill>
                <a:srgbClr val="000000"/>
              </a:solidFill>
              <a:latin typeface="Calibri"/>
              <a:ea typeface="Calibri"/>
              <a:cs typeface="Calibri"/>
            </a:rPr>
            <a:t>reconocidos en el citado Reglamento (UE). El ejercicio de estos derechos puede realizarlo el propio usuario a través de email a: info@aomartorell.com o en la dirección: Pl. Països Catalans S/N, C.P. 08760 - Martorell (Barcelona).
</a:t>
          </a:r>
          <a:r>
            <a:rPr lang="en-US" cap="none" sz="1100" b="0" i="0" u="none" baseline="0">
              <a:solidFill>
                <a:srgbClr val="000000"/>
              </a:solidFill>
              <a:latin typeface="Calibri"/>
              <a:ea typeface="Calibri"/>
              <a:cs typeface="Calibri"/>
            </a:rPr>
            <a:t>El usuario manifiesta que todos los datos facilitados por él son ciertos y correctos, y se compromete a mantenerlos actualizados, comunicando los cambios a la AOM.
</a:t>
          </a:r>
          <a:r>
            <a:rPr lang="en-US" cap="none" sz="1100" b="1" i="0" u="none" baseline="0">
              <a:solidFill>
                <a:srgbClr val="000000"/>
              </a:solidFill>
              <a:latin typeface="Calibri"/>
              <a:ea typeface="Calibri"/>
              <a:cs typeface="Calibri"/>
            </a:rPr>
            <a:t>Finalidad del tratamiento de los datos personales: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¿Con qué finalidad trataremos tus datos personales?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AOM, trataremos tus datos personales recabados a través del Sitio Web: </a:t>
          </a:r>
          <a:r>
            <a:rPr lang="en-US" cap="none" sz="1100" b="0" i="0" u="sng" baseline="0">
              <a:solidFill>
                <a:srgbClr val="000000"/>
              </a:solidFill>
              <a:latin typeface="Calibri"/>
              <a:ea typeface="Calibri"/>
              <a:cs typeface="Calibri"/>
            </a:rPr>
            <a:t>www.aomartorell.com</a:t>
          </a:r>
          <a:r>
            <a:rPr lang="en-US" cap="none" sz="1100" b="0" i="0" u="none" baseline="0">
              <a:solidFill>
                <a:srgbClr val="000000"/>
              </a:solidFill>
              <a:latin typeface="Calibri"/>
              <a:ea typeface="Calibri"/>
              <a:cs typeface="Calibri"/>
            </a:rPr>
            <a:t> o mediante formulario en papel con las siguientes finalidades:
</a:t>
          </a:r>
          <a:r>
            <a:rPr lang="en-US" cap="none" sz="1100" b="0" i="0" u="none" baseline="0">
              <a:solidFill>
                <a:srgbClr val="000000"/>
              </a:solidFill>
              <a:latin typeface="Calibri"/>
              <a:ea typeface="Calibri"/>
              <a:cs typeface="Calibri"/>
            </a:rPr>
            <a:t>1. En el caso de contratación de los bienes y servicios ofertados a través de www.aomartorell.com, para mantener la relación contractual, así como la gestión, administración, información, prestación y mejora del servicio.
</a:t>
          </a:r>
          <a:r>
            <a:rPr lang="en-US" cap="none" sz="1100" b="0" i="0" u="none" baseline="0">
              <a:solidFill>
                <a:srgbClr val="000000"/>
              </a:solidFill>
              <a:latin typeface="Calibri"/>
              <a:ea typeface="Calibri"/>
              <a:cs typeface="Calibri"/>
            </a:rPr>
            <a:t>2. Envío de información solicitada a través de los formularios dispuestos en </a:t>
          </a:r>
          <a:r>
            <a:rPr lang="en-US" cap="none" sz="1100" b="0" i="0" u="sng" baseline="0">
              <a:solidFill>
                <a:srgbClr val="000000"/>
              </a:solidFill>
              <a:latin typeface="Calibri"/>
              <a:ea typeface="Calibri"/>
              <a:cs typeface="Calibri"/>
            </a:rPr>
            <a:t>www.aomartorell.com</a:t>
          </a:r>
          <a:r>
            <a:rPr lang="en-US" cap="none" sz="1100" b="0" i="0" u="none" baseline="0">
              <a:solidFill>
                <a:srgbClr val="000000"/>
              </a:solidFill>
              <a:latin typeface="Calibri"/>
              <a:ea typeface="Calibri"/>
              <a:cs typeface="Calibri"/>
            </a:rPr>
            <a:t> o en papel físico.
</a:t>
          </a:r>
          <a:r>
            <a:rPr lang="en-US" cap="none" sz="1100" b="0" i="0" u="none" baseline="0">
              <a:solidFill>
                <a:srgbClr val="000000"/>
              </a:solidFill>
              <a:latin typeface="Calibri"/>
              <a:ea typeface="Calibri"/>
              <a:cs typeface="Calibri"/>
            </a:rPr>
            <a:t>3. Remitir boletines (newsletters), así como comunicaciones comerciales de promociones y/o publicidad de www.aomartorell.com y de acontecimientos que puedan ser de interés para el socio / la socia.
</a:t>
          </a:r>
          <a:r>
            <a:rPr lang="en-US" cap="none" sz="1100" b="0" i="0" u="none" baseline="0">
              <a:solidFill>
                <a:srgbClr val="000000"/>
              </a:solidFill>
              <a:latin typeface="Calibri"/>
              <a:ea typeface="Calibri"/>
              <a:cs typeface="Calibri"/>
            </a:rPr>
            <a:t>4. La publicación de su imagen en fotos tomadas en Exposiciones, Concursos, Charlas y cualquier acontecimiento relacionado con la AOM.
</a:t>
          </a:r>
          <a:r>
            <a:rPr lang="en-US" cap="none" sz="1100" b="0" i="0" u="none" baseline="0">
              <a:solidFill>
                <a:srgbClr val="000000"/>
              </a:solidFill>
              <a:latin typeface="Calibri"/>
              <a:ea typeface="Calibri"/>
              <a:cs typeface="Calibri"/>
            </a:rPr>
            <a:t>Le recordamos que puedes oponerte al envío de comunicaciones comerciales por cualquier vía y en cualquier momento, remitiendo un correo electrónico a la dirección indicada anteriormente.
</a:t>
          </a:r>
          <a:r>
            <a:rPr lang="en-US" cap="none" sz="1100" b="0" i="0" u="none" baseline="0">
              <a:solidFill>
                <a:srgbClr val="000000"/>
              </a:solidFill>
              <a:latin typeface="Calibri"/>
              <a:ea typeface="Calibri"/>
              <a:cs typeface="Calibri"/>
            </a:rPr>
            <a:t>Los campos de dichos registros son de cumplimentación obligatoria, siendo imposible realizar las finalidades expresadas si no se aportan esos datos.
</a:t>
          </a:r>
          <a:r>
            <a:rPr lang="en-US" cap="none" sz="1100" b="1" i="0" u="none" baseline="0">
              <a:solidFill>
                <a:srgbClr val="000000"/>
              </a:solidFill>
              <a:latin typeface="Calibri"/>
              <a:ea typeface="Calibri"/>
              <a:cs typeface="Calibri"/>
            </a:rPr>
            <a:t>¿Por cuánto tiempo se conservan los datos personales recabados?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datos personales proporcionados se conservarán mientras se mantenga la persona dada de alta como soci@ de la AOM o nos solicite su supresión y durante el plazo por el cuál pudieran derivarse responsabilidades legales por el tiempo que la persona fue soci@ de la AOM.
</a:t>
          </a:r>
          <a:r>
            <a:rPr lang="en-US" cap="none" sz="1100" b="0" i="0" u="none" baseline="0">
              <a:solidFill>
                <a:srgbClr val="000000"/>
              </a:solidFill>
              <a:latin typeface="Calibri"/>
              <a:ea typeface="Calibri"/>
              <a:cs typeface="Calibri"/>
            </a:rPr>
            <a:t>Asimismo,</a:t>
          </a:r>
          <a:r>
            <a:rPr lang="en-US" cap="none" sz="1100" b="0" i="0" u="none" baseline="0">
              <a:solidFill>
                <a:srgbClr val="000000"/>
              </a:solidFill>
              <a:latin typeface="Calibri"/>
              <a:ea typeface="Calibri"/>
              <a:cs typeface="Calibri"/>
            </a:rPr>
            <a:t> en caso de no ser soci@ puede solicitar su supresión justo después del momento en el que finalice el evento o acontecimiento para el cuál fueron recabados.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Legitimación: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tratamiento de tus datos se realiza con las siguientes bases jurídicas que legitiman el mismo:
</a:t>
          </a:r>
          <a:r>
            <a:rPr lang="en-US" cap="none" sz="1100" b="0" i="0" u="none" baseline="0">
              <a:solidFill>
                <a:srgbClr val="000000"/>
              </a:solidFill>
              <a:latin typeface="Calibri"/>
              <a:ea typeface="Calibri"/>
              <a:cs typeface="Calibri"/>
            </a:rPr>
            <a:t>1. La solicitud de información y/o la de afiliación a la AOM, cuyos términos y condiciones se pondrán a disposición en todo caso, de forma previa a una eventual alta.
</a:t>
          </a:r>
          <a:r>
            <a:rPr lang="en-US" cap="none" sz="1100" b="0" i="0" u="none" baseline="0">
              <a:solidFill>
                <a:srgbClr val="000000"/>
              </a:solidFill>
              <a:latin typeface="Calibri"/>
              <a:ea typeface="Calibri"/>
              <a:cs typeface="Calibri"/>
            </a:rPr>
            <a:t>2. El consentimiento libre, específico, informado e inequívoco, en tanto que se le informa poniendo a su disposición la presente política de privacidad, que tras la lectura de la misma, en caso de estar conforme, puede aceptar mediante una declaración o una clara acción afirmativa, como el marcado de una casilla dispuesta al efecto.
</a:t>
          </a:r>
          <a:r>
            <a:rPr lang="en-US" cap="none" sz="1100" b="0" i="0" u="none" baseline="0">
              <a:solidFill>
                <a:srgbClr val="000000"/>
              </a:solidFill>
              <a:latin typeface="Calibri"/>
              <a:ea typeface="Calibri"/>
              <a:cs typeface="Calibri"/>
            </a:rPr>
            <a:t>En caso de que no nos facilites tus datos o lo hagas de forma errónea o incompleta, no podremos atender tu solicitud, resultando del todo imposible proporcionarle la información solicitada o llevar a cabo el alta como soci@ en la AOM.
</a:t>
          </a:r>
          <a:r>
            <a:rPr lang="en-US" cap="none" sz="1100" b="1" i="0" u="none" baseline="0">
              <a:solidFill>
                <a:srgbClr val="000000"/>
              </a:solidFill>
              <a:latin typeface="Calibri"/>
              <a:ea typeface="Calibri"/>
              <a:cs typeface="Calibri"/>
            </a:rPr>
            <a:t>Destinatarios: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datos no se comunicarán a ningún tercero ajeno a AOM, salvo obligación legal.
</a:t>
          </a:r>
          <a:r>
            <a:rPr lang="en-US" cap="none" sz="1100" b="1" i="0" u="none" baseline="0">
              <a:solidFill>
                <a:srgbClr val="000000"/>
              </a:solidFill>
              <a:latin typeface="Calibri"/>
              <a:ea typeface="Calibri"/>
              <a:cs typeface="Calibri"/>
            </a:rPr>
            <a:t>Datos recopilados por usuarios de los servicios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los casos en que el usuario incluya ficheros con datos de carácter personal en los servidores de alojamiento compartido, AOM no se hace responsable del incumplimiento por parte del usuario del RGPD.
</a:t>
          </a:r>
          <a:r>
            <a:rPr lang="en-US" cap="none" sz="1100" b="1" i="0" u="none" baseline="0">
              <a:solidFill>
                <a:srgbClr val="000000"/>
              </a:solidFill>
              <a:latin typeface="Calibri"/>
              <a:ea typeface="Calibri"/>
              <a:cs typeface="Calibri"/>
            </a:rPr>
            <a:t>Retención de datos en conformidad a la LSSI</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AOM informa de que, como prestadora de servicio de alojamiento de datos y en virtud de lo establecido en la Ley 34/2002 de 11 de julio de Servicios de la Sociedad de la Información y de Comercio Electrónico (LSSI), retiene por un periodo máximo de 12 meses la información imprescindible para identificar el origen de los datos alojados y el momento en que se inició la prestación del servicio. La retención de estos datos no afecta al secreto de las comunicaciones y sólo podrán ser utilizados en el marco de una investigación criminal o para la salvaguardia de la seguridad pública, poniéndose a disposición de los jueces y/o tribunales o del Ministerio que así los requiera.
</a:t>
          </a:r>
          <a:r>
            <a:rPr lang="en-US" cap="none" sz="1100" b="0" i="0" u="none" baseline="0">
              <a:solidFill>
                <a:srgbClr val="000000"/>
              </a:solidFill>
              <a:latin typeface="Calibri"/>
              <a:ea typeface="Calibri"/>
              <a:cs typeface="Calibri"/>
            </a:rPr>
            <a:t>La comunicación de datos a las Fuerzas y Cuerpos del Estado se hará en virtud a lo dispuesto en la normativa sobre protección de datos personales.
</a:t>
          </a:r>
          <a:r>
            <a:rPr lang="en-US" cap="none" sz="1100" b="1" i="0" u="none" baseline="0">
              <a:solidFill>
                <a:srgbClr val="000000"/>
              </a:solidFill>
              <a:latin typeface="Calibri"/>
              <a:ea typeface="Calibri"/>
              <a:cs typeface="Calibri"/>
            </a:rPr>
            <a:t>Comunicaciones comerciales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aplicación de la LSSI. AOM no enviará comunicaciones publicitarias o promocionales por correo electrónico u otro medio de comunicación electrónica equivalente que previamente no hubieran sido solicitadas o expresamente autorizadas por los destinatarios de las mismas.
</a:t>
          </a:r>
          <a:r>
            <a:rPr lang="en-US" cap="none" sz="1100" b="0" i="0" u="none" baseline="0">
              <a:solidFill>
                <a:srgbClr val="000000"/>
              </a:solidFill>
              <a:latin typeface="Calibri"/>
              <a:ea typeface="Calibri"/>
              <a:cs typeface="Calibri"/>
            </a:rPr>
            <a:t>En el caso de usuarios con los que exista una relación contractual previa, es decir socios y/o socias, AOM sí está autorizado al envío de comunicaciones comerciales referentes a actividades o servicios de AOM que sean similares a los que inicialmente fueron objeto del alta como soci@.
</a:t>
          </a:r>
          <a:r>
            <a:rPr lang="en-US" cap="none" sz="1100" b="0" i="0" u="none" baseline="0">
              <a:solidFill>
                <a:srgbClr val="000000"/>
              </a:solidFill>
              <a:latin typeface="Calibri"/>
              <a:ea typeface="Calibri"/>
              <a:cs typeface="Calibri"/>
            </a:rPr>
            <a:t>En todo caso, el usuario, tras acreditar su identidad, podrá solicitar que no se le haga llegar más información comercial a través de los canales de Atención al Socio.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omartorell.com/" TargetMode="External" /><Relationship Id="rId2" Type="http://schemas.openxmlformats.org/officeDocument/2006/relationships/hyperlink" Target="mailto:concurso@aomartorell.com" TargetMode="Externa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Hoja1">
    <tabColor rgb="FF0070C0"/>
  </sheetPr>
  <dimension ref="A1:U66"/>
  <sheetViews>
    <sheetView tabSelected="1" zoomScale="115" zoomScaleNormal="115" zoomScalePageLayoutView="0" workbookViewId="0" topLeftCell="A1">
      <selection activeCell="D13" sqref="D13"/>
    </sheetView>
  </sheetViews>
  <sheetFormatPr defaultColWidth="0" defaultRowHeight="15" zeroHeight="1"/>
  <cols>
    <col min="1" max="1" width="3.57421875" style="0" customWidth="1"/>
    <col min="2" max="2" width="1.57421875" style="0" customWidth="1"/>
    <col min="3" max="3" width="2.00390625" style="0" customWidth="1"/>
    <col min="4" max="4" width="2.57421875" style="0" customWidth="1"/>
    <col min="5" max="5" width="12.57421875" style="0" customWidth="1"/>
    <col min="6" max="6" width="4.140625" style="0" customWidth="1"/>
    <col min="7" max="7" width="1.28515625" style="0" customWidth="1"/>
    <col min="8" max="8" width="6.7109375" style="0" customWidth="1"/>
    <col min="9" max="9" width="7.8515625" style="0" customWidth="1"/>
    <col min="10" max="10" width="7.140625" style="0" customWidth="1"/>
    <col min="11" max="11" width="6.140625" style="0" customWidth="1"/>
    <col min="12" max="12" width="4.00390625" style="0" customWidth="1"/>
    <col min="13" max="13" width="1.421875" style="0" customWidth="1"/>
    <col min="14" max="14" width="2.57421875" style="0" customWidth="1"/>
    <col min="15" max="15" width="4.7109375" style="0" customWidth="1"/>
    <col min="16" max="16" width="3.00390625" style="0" customWidth="1"/>
    <col min="17" max="17" width="2.00390625" style="0" customWidth="1"/>
    <col min="18" max="18" width="14.140625" style="0" customWidth="1"/>
    <col min="19" max="19" width="2.8515625" style="0" customWidth="1"/>
    <col min="20" max="20" width="13.8515625" style="0" hidden="1" customWidth="1"/>
    <col min="21" max="21" width="39.00390625" style="0" hidden="1" customWidth="1"/>
    <col min="22" max="16384" width="0" style="0" hidden="1" customWidth="1"/>
  </cols>
  <sheetData>
    <row r="1" spans="1:21" ht="30.75" thickBot="1">
      <c r="A1" s="160" t="s">
        <v>126</v>
      </c>
      <c r="B1" s="161"/>
      <c r="C1" s="161"/>
      <c r="D1" s="161"/>
      <c r="E1" s="161"/>
      <c r="F1" s="161"/>
      <c r="G1" s="161"/>
      <c r="H1" s="161"/>
      <c r="I1" s="161"/>
      <c r="J1" s="161"/>
      <c r="K1" s="161"/>
      <c r="L1" s="161"/>
      <c r="M1" s="161"/>
      <c r="N1" s="161"/>
      <c r="O1" s="161"/>
      <c r="P1" s="161"/>
      <c r="Q1" s="161"/>
      <c r="R1" s="161"/>
      <c r="S1" s="162"/>
      <c r="T1" s="132"/>
      <c r="U1" s="132"/>
    </row>
    <row r="2" spans="1:21" ht="6.75" customHeight="1">
      <c r="A2" s="119"/>
      <c r="B2" s="118"/>
      <c r="C2" s="118"/>
      <c r="D2" s="118"/>
      <c r="E2" s="118"/>
      <c r="F2" s="118"/>
      <c r="G2" s="118"/>
      <c r="H2" s="118"/>
      <c r="I2" s="118"/>
      <c r="J2" s="118"/>
      <c r="K2" s="118"/>
      <c r="L2" s="118"/>
      <c r="M2" s="118"/>
      <c r="N2" s="118"/>
      <c r="O2" s="118"/>
      <c r="P2" s="118"/>
      <c r="Q2" s="118"/>
      <c r="R2" s="118"/>
      <c r="S2" s="118"/>
      <c r="T2" s="118"/>
      <c r="U2" s="118"/>
    </row>
    <row r="3" spans="1:21" ht="21">
      <c r="A3" s="159" t="s">
        <v>127</v>
      </c>
      <c r="B3" s="159"/>
      <c r="C3" s="159"/>
      <c r="D3" s="159"/>
      <c r="E3" s="159"/>
      <c r="F3" s="159"/>
      <c r="G3" s="159"/>
      <c r="H3" s="159"/>
      <c r="I3" s="159"/>
      <c r="J3" s="159"/>
      <c r="K3" s="159"/>
      <c r="L3" s="159"/>
      <c r="M3" s="159"/>
      <c r="N3" s="159"/>
      <c r="O3" s="159"/>
      <c r="P3" s="159"/>
      <c r="Q3" s="159"/>
      <c r="R3" s="159"/>
      <c r="S3" s="159"/>
      <c r="T3" s="118"/>
      <c r="U3" s="118"/>
    </row>
    <row r="4" spans="1:21" ht="15">
      <c r="A4" s="118"/>
      <c r="B4" s="118"/>
      <c r="C4" s="118"/>
      <c r="D4" s="118"/>
      <c r="E4" s="118"/>
      <c r="F4" s="118"/>
      <c r="G4" s="118"/>
      <c r="H4" s="118"/>
      <c r="I4" s="118"/>
      <c r="J4" s="118"/>
      <c r="K4" s="118"/>
      <c r="L4" s="118"/>
      <c r="M4" s="118"/>
      <c r="N4" s="118"/>
      <c r="O4" s="118"/>
      <c r="P4" s="118"/>
      <c r="Q4" s="118"/>
      <c r="R4" s="118"/>
      <c r="S4" s="118"/>
      <c r="T4" s="118"/>
      <c r="U4" s="118"/>
    </row>
    <row r="5" spans="1:21" ht="15">
      <c r="A5" s="113"/>
      <c r="B5" s="118"/>
      <c r="C5" s="118"/>
      <c r="D5" s="121" t="s">
        <v>129</v>
      </c>
      <c r="E5" s="118"/>
      <c r="F5" s="118"/>
      <c r="G5" s="118"/>
      <c r="H5" s="118"/>
      <c r="I5" s="118"/>
      <c r="J5" s="118"/>
      <c r="K5" s="118"/>
      <c r="L5" s="118"/>
      <c r="M5" s="118"/>
      <c r="N5" s="118"/>
      <c r="O5" s="118"/>
      <c r="P5" s="118"/>
      <c r="Q5" s="118"/>
      <c r="R5" s="118"/>
      <c r="S5" s="118"/>
      <c r="T5" s="118"/>
      <c r="U5" s="118"/>
    </row>
    <row r="6" spans="1:21" ht="15">
      <c r="A6" s="114"/>
      <c r="B6" s="118"/>
      <c r="C6" s="118"/>
      <c r="D6" s="121" t="s">
        <v>128</v>
      </c>
      <c r="E6" s="118"/>
      <c r="F6" s="118"/>
      <c r="G6" s="118"/>
      <c r="H6" s="118"/>
      <c r="I6" s="118"/>
      <c r="J6" s="118"/>
      <c r="K6" s="118"/>
      <c r="L6" s="118"/>
      <c r="M6" s="118"/>
      <c r="N6" s="118"/>
      <c r="O6" s="118"/>
      <c r="P6" s="118"/>
      <c r="Q6" s="118"/>
      <c r="R6" s="118"/>
      <c r="S6" s="118"/>
      <c r="T6" s="118"/>
      <c r="U6" s="118"/>
    </row>
    <row r="7" spans="1:21" ht="15">
      <c r="A7" s="115"/>
      <c r="B7" s="118"/>
      <c r="C7" s="118"/>
      <c r="D7" s="120" t="s">
        <v>130</v>
      </c>
      <c r="E7" s="118"/>
      <c r="F7" s="118"/>
      <c r="G7" s="118"/>
      <c r="H7" s="118"/>
      <c r="I7" s="118"/>
      <c r="J7" s="118"/>
      <c r="K7" s="118"/>
      <c r="L7" s="118"/>
      <c r="M7" s="118"/>
      <c r="N7" s="118"/>
      <c r="O7" s="118"/>
      <c r="P7" s="118"/>
      <c r="Q7" s="118"/>
      <c r="R7" s="118"/>
      <c r="S7" s="118"/>
      <c r="T7" s="118"/>
      <c r="U7" s="118"/>
    </row>
    <row r="8" spans="1:21" ht="15">
      <c r="A8" s="116"/>
      <c r="B8" s="118"/>
      <c r="C8" s="118"/>
      <c r="D8" s="120" t="s">
        <v>148</v>
      </c>
      <c r="E8" s="118"/>
      <c r="F8" s="118"/>
      <c r="G8" s="118"/>
      <c r="H8" s="118"/>
      <c r="I8" s="118"/>
      <c r="J8" s="118"/>
      <c r="K8" s="118"/>
      <c r="L8" s="118"/>
      <c r="M8" s="118"/>
      <c r="N8" s="118"/>
      <c r="O8" s="118"/>
      <c r="P8" s="118"/>
      <c r="Q8" s="118"/>
      <c r="R8" s="118"/>
      <c r="S8" s="118"/>
      <c r="T8" s="118"/>
      <c r="U8" s="118"/>
    </row>
    <row r="9" spans="1:21" ht="15">
      <c r="A9" s="116"/>
      <c r="B9" s="118"/>
      <c r="C9" s="118"/>
      <c r="D9" s="120" t="s">
        <v>149</v>
      </c>
      <c r="E9" s="118"/>
      <c r="F9" s="118"/>
      <c r="G9" s="118"/>
      <c r="H9" s="118"/>
      <c r="I9" s="118"/>
      <c r="J9" s="118"/>
      <c r="K9" s="118"/>
      <c r="L9" s="118"/>
      <c r="M9" s="118"/>
      <c r="N9" s="118"/>
      <c r="O9" s="118"/>
      <c r="P9" s="118"/>
      <c r="Q9" s="118"/>
      <c r="R9" s="118"/>
      <c r="S9" s="118"/>
      <c r="T9" s="118"/>
      <c r="U9" s="118"/>
    </row>
    <row r="10" spans="1:21" ht="15">
      <c r="A10" s="117"/>
      <c r="B10" s="118"/>
      <c r="C10" s="118"/>
      <c r="D10" s="120" t="s">
        <v>150</v>
      </c>
      <c r="E10" s="118"/>
      <c r="F10" s="118"/>
      <c r="G10" s="118"/>
      <c r="H10" s="118"/>
      <c r="I10" s="118"/>
      <c r="J10" s="118"/>
      <c r="K10" s="118"/>
      <c r="L10" s="118"/>
      <c r="M10" s="118"/>
      <c r="N10" s="118"/>
      <c r="O10" s="118"/>
      <c r="P10" s="118"/>
      <c r="Q10" s="118"/>
      <c r="R10" s="118"/>
      <c r="S10" s="118"/>
      <c r="T10" s="118"/>
      <c r="U10" s="118"/>
    </row>
    <row r="11" spans="1:21" ht="15">
      <c r="A11" s="117"/>
      <c r="B11" s="118"/>
      <c r="C11" s="118"/>
      <c r="D11" s="120" t="s">
        <v>154</v>
      </c>
      <c r="E11" s="118"/>
      <c r="F11" s="118"/>
      <c r="G11" s="118"/>
      <c r="H11" s="118"/>
      <c r="I11" s="118"/>
      <c r="J11" s="118"/>
      <c r="K11" s="118"/>
      <c r="L11" s="118"/>
      <c r="M11" s="118"/>
      <c r="N11" s="118"/>
      <c r="O11" s="118"/>
      <c r="P11" s="118"/>
      <c r="Q11" s="118"/>
      <c r="R11" s="118"/>
      <c r="S11" s="118"/>
      <c r="T11" s="118"/>
      <c r="U11" s="118"/>
    </row>
    <row r="12" spans="1:21" ht="15">
      <c r="A12" s="155"/>
      <c r="B12" s="118"/>
      <c r="C12" s="118"/>
      <c r="D12" s="120" t="s">
        <v>1684</v>
      </c>
      <c r="E12" s="118"/>
      <c r="F12" s="118"/>
      <c r="G12" s="118"/>
      <c r="H12" s="118"/>
      <c r="I12" s="118"/>
      <c r="J12" s="118"/>
      <c r="K12" s="118"/>
      <c r="L12" s="118"/>
      <c r="M12" s="118"/>
      <c r="N12" s="118"/>
      <c r="O12" s="118"/>
      <c r="P12" s="118"/>
      <c r="Q12" s="118"/>
      <c r="R12" s="118"/>
      <c r="S12" s="118"/>
      <c r="T12" s="118"/>
      <c r="U12" s="118"/>
    </row>
    <row r="13" spans="1:21" ht="12.75" customHeight="1">
      <c r="A13" s="118"/>
      <c r="B13" s="118"/>
      <c r="C13" s="118"/>
      <c r="D13" s="118"/>
      <c r="E13" s="118"/>
      <c r="F13" s="118"/>
      <c r="G13" s="118"/>
      <c r="H13" s="118"/>
      <c r="I13" s="118"/>
      <c r="J13" s="118"/>
      <c r="K13" s="118"/>
      <c r="L13" s="118"/>
      <c r="M13" s="118"/>
      <c r="N13" s="118"/>
      <c r="O13" s="118"/>
      <c r="P13" s="118"/>
      <c r="Q13" s="118"/>
      <c r="R13" s="118"/>
      <c r="S13" s="118"/>
      <c r="T13" s="118"/>
      <c r="U13" s="118"/>
    </row>
    <row r="14" spans="1:21" ht="18.75">
      <c r="A14" s="122" t="s">
        <v>131</v>
      </c>
      <c r="B14" s="118"/>
      <c r="C14" s="118"/>
      <c r="D14" s="123" t="s">
        <v>136</v>
      </c>
      <c r="E14" s="118"/>
      <c r="F14" s="118"/>
      <c r="G14" s="118"/>
      <c r="H14" s="118"/>
      <c r="I14" s="118"/>
      <c r="J14" s="118"/>
      <c r="K14" s="118"/>
      <c r="L14" s="118"/>
      <c r="M14" s="118"/>
      <c r="N14" s="118"/>
      <c r="O14" s="118"/>
      <c r="P14" s="118"/>
      <c r="Q14" s="118"/>
      <c r="R14" s="118"/>
      <c r="S14" s="118"/>
      <c r="T14" s="118"/>
      <c r="U14" s="118"/>
    </row>
    <row r="15" spans="1:21" ht="18.75">
      <c r="A15" s="122" t="s">
        <v>132</v>
      </c>
      <c r="B15" s="118"/>
      <c r="C15" s="118"/>
      <c r="D15" s="123" t="s">
        <v>137</v>
      </c>
      <c r="E15" s="118"/>
      <c r="F15" s="118"/>
      <c r="G15" s="118"/>
      <c r="H15" s="118"/>
      <c r="I15" s="118"/>
      <c r="J15" s="118"/>
      <c r="K15" s="118"/>
      <c r="L15" s="118"/>
      <c r="M15" s="118"/>
      <c r="N15" s="118"/>
      <c r="O15" s="118"/>
      <c r="P15" s="118"/>
      <c r="Q15" s="118"/>
      <c r="R15" s="118"/>
      <c r="S15" s="118"/>
      <c r="T15" s="118"/>
      <c r="U15" s="118"/>
    </row>
    <row r="16" spans="1:21" ht="18.75">
      <c r="A16" s="122" t="s">
        <v>133</v>
      </c>
      <c r="B16" s="118"/>
      <c r="C16" s="118"/>
      <c r="D16" s="123" t="s">
        <v>139</v>
      </c>
      <c r="E16" s="118"/>
      <c r="F16" s="118"/>
      <c r="G16" s="118"/>
      <c r="H16" s="124"/>
      <c r="I16" s="124"/>
      <c r="J16" s="124"/>
      <c r="K16" s="118"/>
      <c r="L16" s="118"/>
      <c r="M16" s="118"/>
      <c r="N16" s="118"/>
      <c r="O16" s="118"/>
      <c r="P16" s="118"/>
      <c r="Q16" s="118"/>
      <c r="R16" s="118"/>
      <c r="S16" s="118"/>
      <c r="T16" s="118"/>
      <c r="U16" s="118"/>
    </row>
    <row r="17" spans="1:21" ht="18.75">
      <c r="A17" s="122"/>
      <c r="B17" s="118"/>
      <c r="C17" s="118"/>
      <c r="D17" s="125" t="s">
        <v>140</v>
      </c>
      <c r="E17" s="123" t="s">
        <v>138</v>
      </c>
      <c r="F17" s="123"/>
      <c r="G17" s="123"/>
      <c r="H17" s="118"/>
      <c r="I17" s="118"/>
      <c r="J17" s="118"/>
      <c r="K17" s="118"/>
      <c r="L17" s="118"/>
      <c r="M17" s="118"/>
      <c r="N17" s="118"/>
      <c r="O17" s="117"/>
      <c r="P17" s="117"/>
      <c r="Q17" s="117"/>
      <c r="R17" s="118"/>
      <c r="S17" s="118"/>
      <c r="T17" s="118"/>
      <c r="U17" s="118"/>
    </row>
    <row r="18" spans="1:21" ht="18.75">
      <c r="A18" s="122"/>
      <c r="B18" s="118"/>
      <c r="C18" s="118"/>
      <c r="D18" s="125" t="s">
        <v>140</v>
      </c>
      <c r="E18" s="123" t="s">
        <v>141</v>
      </c>
      <c r="F18" s="123"/>
      <c r="G18" s="123"/>
      <c r="H18" s="118"/>
      <c r="I18" s="118"/>
      <c r="J18" s="118"/>
      <c r="K18" s="118"/>
      <c r="L18" s="118"/>
      <c r="M18" s="115"/>
      <c r="N18" s="115"/>
      <c r="O18" s="115"/>
      <c r="P18" s="115"/>
      <c r="Q18" s="118"/>
      <c r="R18" s="118"/>
      <c r="S18" s="118"/>
      <c r="T18" s="118"/>
      <c r="U18" s="118"/>
    </row>
    <row r="19" spans="1:21" ht="18.75">
      <c r="A19" s="122"/>
      <c r="B19" s="118"/>
      <c r="C19" s="118"/>
      <c r="D19" s="134" t="s">
        <v>151</v>
      </c>
      <c r="F19" s="127"/>
      <c r="G19" s="127"/>
      <c r="H19" s="118"/>
      <c r="I19" s="118"/>
      <c r="J19" s="118"/>
      <c r="K19" s="118"/>
      <c r="L19" s="118"/>
      <c r="M19" s="118"/>
      <c r="N19" s="118"/>
      <c r="O19" s="118"/>
      <c r="P19" s="118"/>
      <c r="Q19" s="118"/>
      <c r="R19" s="118"/>
      <c r="S19" s="118"/>
      <c r="T19" s="118"/>
      <c r="U19" s="118"/>
    </row>
    <row r="20" spans="1:21" ht="18.75">
      <c r="A20" s="122"/>
      <c r="B20" s="118"/>
      <c r="C20" s="118"/>
      <c r="D20" s="129" t="s">
        <v>152</v>
      </c>
      <c r="E20" s="118"/>
      <c r="F20" s="127"/>
      <c r="G20" s="127"/>
      <c r="H20" s="118"/>
      <c r="I20" s="118"/>
      <c r="J20" s="118"/>
      <c r="K20" s="118"/>
      <c r="L20" s="118"/>
      <c r="M20" s="118"/>
      <c r="N20" s="118"/>
      <c r="O20" s="118"/>
      <c r="P20" s="118"/>
      <c r="Q20" s="118"/>
      <c r="R20" s="118"/>
      <c r="S20" s="118"/>
      <c r="T20" s="118"/>
      <c r="U20" s="118"/>
    </row>
    <row r="21" spans="1:21" ht="18.75">
      <c r="A21" s="122"/>
      <c r="B21" s="118"/>
      <c r="C21" s="118"/>
      <c r="D21" s="129" t="s">
        <v>153</v>
      </c>
      <c r="E21" s="118"/>
      <c r="F21" s="127"/>
      <c r="G21" s="127"/>
      <c r="H21" s="118"/>
      <c r="I21" s="118"/>
      <c r="J21" s="118"/>
      <c r="K21" s="118"/>
      <c r="L21" s="118"/>
      <c r="M21" s="118"/>
      <c r="N21" s="118"/>
      <c r="O21" s="118"/>
      <c r="P21" s="118"/>
      <c r="Q21" s="118"/>
      <c r="R21" s="118"/>
      <c r="S21" s="118"/>
      <c r="T21" s="118"/>
      <c r="U21" s="118"/>
    </row>
    <row r="22" spans="1:21" ht="7.5" customHeight="1">
      <c r="A22" s="122"/>
      <c r="B22" s="118"/>
      <c r="C22" s="118"/>
      <c r="D22" s="123"/>
      <c r="F22" s="126"/>
      <c r="G22" s="126"/>
      <c r="H22" s="118"/>
      <c r="I22" s="118"/>
      <c r="J22" s="118"/>
      <c r="K22" s="118"/>
      <c r="L22" s="118"/>
      <c r="M22" s="118"/>
      <c r="N22" s="118"/>
      <c r="O22" s="118"/>
      <c r="P22" s="118"/>
      <c r="Q22" s="118"/>
      <c r="R22" s="118"/>
      <c r="S22" s="118"/>
      <c r="T22" s="118"/>
      <c r="U22" s="118"/>
    </row>
    <row r="23" spans="1:21" ht="18.75">
      <c r="A23" s="122" t="s">
        <v>134</v>
      </c>
      <c r="B23" s="118"/>
      <c r="C23" s="118"/>
      <c r="D23" s="123" t="s">
        <v>142</v>
      </c>
      <c r="E23" s="118"/>
      <c r="F23" s="115"/>
      <c r="G23" s="115"/>
      <c r="H23" s="115"/>
      <c r="I23" s="118"/>
      <c r="J23" s="118"/>
      <c r="K23" s="118"/>
      <c r="L23" s="118"/>
      <c r="M23" s="118"/>
      <c r="N23" s="118"/>
      <c r="O23" s="118"/>
      <c r="P23" s="114"/>
      <c r="Q23" s="114"/>
      <c r="R23" s="114"/>
      <c r="S23" s="118"/>
      <c r="T23" s="118"/>
      <c r="U23" s="118"/>
    </row>
    <row r="24" spans="1:21" ht="18.75">
      <c r="A24" s="122"/>
      <c r="B24" s="118"/>
      <c r="C24" s="118"/>
      <c r="D24" s="126" t="s">
        <v>155</v>
      </c>
      <c r="E24" s="118"/>
      <c r="F24" s="118"/>
      <c r="G24" s="118"/>
      <c r="H24" s="118"/>
      <c r="I24" s="118"/>
      <c r="J24" s="118"/>
      <c r="K24" s="118"/>
      <c r="L24" s="118"/>
      <c r="M24" s="118"/>
      <c r="N24" s="118"/>
      <c r="O24" s="118"/>
      <c r="P24" s="118"/>
      <c r="Q24" s="118"/>
      <c r="R24" s="118"/>
      <c r="S24" s="118"/>
      <c r="T24" s="118"/>
      <c r="U24" s="118"/>
    </row>
    <row r="25" spans="1:21" ht="18.75">
      <c r="A25" s="122"/>
      <c r="B25" s="118"/>
      <c r="C25" s="118"/>
      <c r="D25" s="126" t="s">
        <v>156</v>
      </c>
      <c r="E25" s="118"/>
      <c r="F25" s="118"/>
      <c r="G25" s="118"/>
      <c r="H25" s="118"/>
      <c r="I25" s="118"/>
      <c r="J25" s="118"/>
      <c r="K25" s="118"/>
      <c r="L25" s="118"/>
      <c r="M25" s="118"/>
      <c r="N25" s="118"/>
      <c r="O25" s="118"/>
      <c r="P25" s="118"/>
      <c r="Q25" s="118"/>
      <c r="R25" s="118"/>
      <c r="S25" s="118"/>
      <c r="T25" s="118"/>
      <c r="U25" s="118"/>
    </row>
    <row r="26" spans="1:21" ht="18.75">
      <c r="A26" s="122"/>
      <c r="B26" s="118"/>
      <c r="C26" s="118"/>
      <c r="D26" s="126" t="s">
        <v>157</v>
      </c>
      <c r="E26" s="118"/>
      <c r="F26" s="118"/>
      <c r="G26" s="118"/>
      <c r="H26" s="118"/>
      <c r="I26" s="118"/>
      <c r="J26" s="118"/>
      <c r="K26" s="118"/>
      <c r="L26" s="118"/>
      <c r="M26" s="118"/>
      <c r="N26" s="118"/>
      <c r="O26" s="118"/>
      <c r="P26" s="118"/>
      <c r="Q26" s="118"/>
      <c r="R26" s="118"/>
      <c r="S26" s="118"/>
      <c r="T26" s="118"/>
      <c r="U26" s="118"/>
    </row>
    <row r="27" spans="1:21" ht="18.75">
      <c r="A27" s="122"/>
      <c r="B27" s="118"/>
      <c r="C27" s="118"/>
      <c r="D27" s="125" t="s">
        <v>140</v>
      </c>
      <c r="E27" s="123" t="s">
        <v>159</v>
      </c>
      <c r="F27" s="123"/>
      <c r="G27" s="118"/>
      <c r="H27" s="118"/>
      <c r="I27" s="118"/>
      <c r="J27" s="118"/>
      <c r="K27" s="118"/>
      <c r="L27" s="118"/>
      <c r="M27" s="118"/>
      <c r="N27" s="117"/>
      <c r="O27" s="117"/>
      <c r="P27" s="117"/>
      <c r="Q27" s="118"/>
      <c r="R27" s="118"/>
      <c r="S27" s="118"/>
      <c r="T27" s="118"/>
      <c r="U27" s="118"/>
    </row>
    <row r="28" spans="1:21" ht="18.75">
      <c r="A28" s="122"/>
      <c r="B28" s="118"/>
      <c r="C28" s="118"/>
      <c r="D28" s="125"/>
      <c r="E28" s="123" t="s">
        <v>158</v>
      </c>
      <c r="F28" s="123"/>
      <c r="G28" s="118"/>
      <c r="H28" s="118"/>
      <c r="I28" s="118"/>
      <c r="J28" s="118"/>
      <c r="K28" s="118"/>
      <c r="L28" s="118"/>
      <c r="M28" s="118"/>
      <c r="N28" s="118"/>
      <c r="O28" s="118"/>
      <c r="P28" s="118"/>
      <c r="Q28" s="118"/>
      <c r="R28" s="118"/>
      <c r="S28" s="118"/>
      <c r="T28" s="118"/>
      <c r="U28" s="118"/>
    </row>
    <row r="29" spans="1:21" ht="18.75">
      <c r="A29" s="122"/>
      <c r="B29" s="118"/>
      <c r="C29" s="118"/>
      <c r="D29" s="123"/>
      <c r="E29" s="157" t="s">
        <v>223</v>
      </c>
      <c r="F29" s="158"/>
      <c r="G29" s="118"/>
      <c r="H29" s="118" t="s">
        <v>143</v>
      </c>
      <c r="I29" s="118"/>
      <c r="J29" s="118"/>
      <c r="K29" s="118"/>
      <c r="L29" s="118"/>
      <c r="M29" s="118"/>
      <c r="N29" s="118"/>
      <c r="O29" s="118"/>
      <c r="P29" s="118"/>
      <c r="Q29" s="118"/>
      <c r="R29" s="118"/>
      <c r="S29" s="118"/>
      <c r="T29" s="118"/>
      <c r="U29" s="118"/>
    </row>
    <row r="30" spans="1:21" ht="18.75">
      <c r="A30" s="122"/>
      <c r="B30" s="118"/>
      <c r="C30" s="118"/>
      <c r="D30" s="123"/>
      <c r="E30" s="118"/>
      <c r="F30" s="118"/>
      <c r="G30" s="118"/>
      <c r="H30" s="118" t="s">
        <v>145</v>
      </c>
      <c r="I30" s="118"/>
      <c r="J30" s="118"/>
      <c r="K30" s="118"/>
      <c r="L30" s="118"/>
      <c r="M30" s="118"/>
      <c r="N30" s="118"/>
      <c r="O30" s="118"/>
      <c r="P30" s="118"/>
      <c r="Q30" s="118"/>
      <c r="R30" s="118"/>
      <c r="S30" s="118"/>
      <c r="T30" s="118"/>
      <c r="U30" s="118"/>
    </row>
    <row r="31" spans="1:21" ht="18.75">
      <c r="A31" s="122"/>
      <c r="B31" s="118"/>
      <c r="C31" s="118"/>
      <c r="D31" s="118"/>
      <c r="E31" s="118"/>
      <c r="F31" s="118"/>
      <c r="G31" s="118"/>
      <c r="H31" s="118" t="s">
        <v>144</v>
      </c>
      <c r="I31" s="118"/>
      <c r="J31" s="118"/>
      <c r="K31" s="118"/>
      <c r="L31" s="118"/>
      <c r="M31" s="118"/>
      <c r="N31" s="118"/>
      <c r="O31" s="118"/>
      <c r="P31" s="118"/>
      <c r="Q31" s="118"/>
      <c r="R31" s="118"/>
      <c r="S31" s="118"/>
      <c r="T31" s="118"/>
      <c r="U31" s="118"/>
    </row>
    <row r="32" spans="1:21" ht="18.75">
      <c r="A32" s="122"/>
      <c r="B32" s="118"/>
      <c r="C32" s="118"/>
      <c r="D32" s="118"/>
      <c r="E32" s="118"/>
      <c r="F32" s="118"/>
      <c r="G32" s="118"/>
      <c r="H32" s="128" t="s">
        <v>161</v>
      </c>
      <c r="I32" s="128"/>
      <c r="J32" s="118"/>
      <c r="K32" s="118"/>
      <c r="L32" s="118"/>
      <c r="M32" s="118"/>
      <c r="N32" s="118"/>
      <c r="O32" s="118"/>
      <c r="P32" s="118"/>
      <c r="Q32" s="118"/>
      <c r="R32" s="118"/>
      <c r="S32" s="118"/>
      <c r="T32" s="118"/>
      <c r="U32" s="118"/>
    </row>
    <row r="33" spans="1:21" ht="18.75">
      <c r="A33" s="122"/>
      <c r="B33" s="118"/>
      <c r="C33" s="118"/>
      <c r="D33" s="118"/>
      <c r="E33" s="118"/>
      <c r="F33" s="118"/>
      <c r="G33" s="118"/>
      <c r="H33" s="128" t="s">
        <v>160</v>
      </c>
      <c r="I33" s="128"/>
      <c r="J33" s="118"/>
      <c r="K33" s="118"/>
      <c r="L33" s="118"/>
      <c r="M33" s="118"/>
      <c r="N33" s="118"/>
      <c r="O33" s="118"/>
      <c r="P33" s="118"/>
      <c r="Q33" s="118"/>
      <c r="R33" s="118"/>
      <c r="S33" s="118"/>
      <c r="T33" s="118"/>
      <c r="U33" s="118"/>
    </row>
    <row r="34" spans="1:21" ht="18.75">
      <c r="A34" s="122"/>
      <c r="B34" s="118"/>
      <c r="C34" s="118"/>
      <c r="D34" s="118"/>
      <c r="E34" s="158" t="s">
        <v>146</v>
      </c>
      <c r="F34" s="158"/>
      <c r="G34" s="118"/>
      <c r="H34" s="123" t="s">
        <v>163</v>
      </c>
      <c r="I34" s="123"/>
      <c r="J34" s="123"/>
      <c r="K34" s="118"/>
      <c r="L34" s="118"/>
      <c r="M34" s="118"/>
      <c r="N34" s="118"/>
      <c r="O34" s="118"/>
      <c r="P34" s="118"/>
      <c r="Q34" s="118"/>
      <c r="R34" s="118"/>
      <c r="S34" s="118"/>
      <c r="T34" s="118"/>
      <c r="U34" s="118"/>
    </row>
    <row r="35" spans="1:21" ht="18.75">
      <c r="A35" s="122"/>
      <c r="B35" s="118"/>
      <c r="C35" s="118"/>
      <c r="D35" s="118"/>
      <c r="E35" s="135"/>
      <c r="F35" s="135"/>
      <c r="G35" s="118"/>
      <c r="H35" s="136" t="s">
        <v>162</v>
      </c>
      <c r="I35" s="137"/>
      <c r="J35" s="123"/>
      <c r="K35" s="118"/>
      <c r="L35" s="118"/>
      <c r="M35" s="118"/>
      <c r="N35" s="118"/>
      <c r="O35" s="118"/>
      <c r="P35" s="118"/>
      <c r="Q35" s="118"/>
      <c r="R35" s="118"/>
      <c r="S35" s="118"/>
      <c r="T35" s="118"/>
      <c r="U35" s="118"/>
    </row>
    <row r="36" spans="1:21" ht="18.75">
      <c r="A36" s="122"/>
      <c r="B36" s="118"/>
      <c r="C36" s="118"/>
      <c r="D36" s="118"/>
      <c r="E36" s="118"/>
      <c r="F36" s="118"/>
      <c r="G36" s="118"/>
      <c r="H36" s="130" t="s">
        <v>147</v>
      </c>
      <c r="I36" s="123"/>
      <c r="J36" s="123" t="s">
        <v>1670</v>
      </c>
      <c r="K36" s="118"/>
      <c r="L36" s="118"/>
      <c r="M36" s="118"/>
      <c r="N36" s="118"/>
      <c r="O36" s="118"/>
      <c r="P36" s="118"/>
      <c r="Q36" s="118"/>
      <c r="R36" s="118"/>
      <c r="S36" s="118"/>
      <c r="T36" s="118"/>
      <c r="U36" s="118"/>
    </row>
    <row r="37" spans="1:21" ht="18.75">
      <c r="A37" s="122"/>
      <c r="B37" s="118"/>
      <c r="C37" s="118"/>
      <c r="D37" s="118"/>
      <c r="E37" s="118"/>
      <c r="F37" s="118"/>
      <c r="G37" s="118"/>
      <c r="H37" s="123"/>
      <c r="I37" s="123"/>
      <c r="J37" s="123" t="s">
        <v>1671</v>
      </c>
      <c r="K37" s="118"/>
      <c r="L37" s="118"/>
      <c r="M37" s="118"/>
      <c r="N37" s="118"/>
      <c r="O37" s="118"/>
      <c r="P37" s="118"/>
      <c r="Q37" s="118"/>
      <c r="R37" s="118"/>
      <c r="S37" s="118"/>
      <c r="T37" s="118"/>
      <c r="U37" s="118"/>
    </row>
    <row r="38" spans="1:21" ht="18.75">
      <c r="A38" s="122"/>
      <c r="B38" s="118"/>
      <c r="C38" s="118"/>
      <c r="D38" s="118"/>
      <c r="E38" s="118"/>
      <c r="F38" s="118"/>
      <c r="G38" s="123"/>
      <c r="H38" s="131" t="s">
        <v>165</v>
      </c>
      <c r="I38" s="123"/>
      <c r="J38" s="123"/>
      <c r="K38" s="118"/>
      <c r="L38" s="118"/>
      <c r="M38" s="118"/>
      <c r="N38" s="118"/>
      <c r="O38" s="118"/>
      <c r="P38" s="118"/>
      <c r="Q38" s="118"/>
      <c r="R38" s="118"/>
      <c r="S38" s="118"/>
      <c r="T38" s="118"/>
      <c r="U38" s="118"/>
    </row>
    <row r="39" spans="1:21" ht="18.75">
      <c r="A39" s="122"/>
      <c r="B39" s="118"/>
      <c r="C39" s="118"/>
      <c r="D39" s="118"/>
      <c r="E39" s="118"/>
      <c r="F39" s="118"/>
      <c r="G39" s="123"/>
      <c r="H39" s="131" t="s">
        <v>164</v>
      </c>
      <c r="I39" s="123"/>
      <c r="J39" s="123"/>
      <c r="K39" s="118"/>
      <c r="L39" s="118"/>
      <c r="M39" s="118"/>
      <c r="N39" s="118"/>
      <c r="O39" s="118"/>
      <c r="P39" s="118"/>
      <c r="Q39" s="118"/>
      <c r="R39" s="118"/>
      <c r="S39" s="118"/>
      <c r="T39" s="118"/>
      <c r="U39" s="118"/>
    </row>
    <row r="40" spans="1:21" ht="18.75">
      <c r="A40" s="122"/>
      <c r="B40" s="118"/>
      <c r="C40" s="118"/>
      <c r="D40" s="118"/>
      <c r="E40" s="118"/>
      <c r="F40" s="118"/>
      <c r="G40" s="123" t="s">
        <v>140</v>
      </c>
      <c r="H40" s="123" t="s">
        <v>167</v>
      </c>
      <c r="I40" s="123"/>
      <c r="J40" s="123"/>
      <c r="K40" s="118"/>
      <c r="L40" s="118"/>
      <c r="M40" s="118"/>
      <c r="N40" s="118"/>
      <c r="O40" s="118"/>
      <c r="P40" s="118"/>
      <c r="Q40" s="118"/>
      <c r="R40" s="118"/>
      <c r="S40" s="118"/>
      <c r="T40" s="118"/>
      <c r="U40" s="118"/>
    </row>
    <row r="41" spans="1:21" ht="18.75">
      <c r="A41" s="122"/>
      <c r="B41" s="118"/>
      <c r="C41" s="118"/>
      <c r="D41" s="118"/>
      <c r="E41" s="118"/>
      <c r="F41" s="118"/>
      <c r="G41" s="123"/>
      <c r="H41" s="123" t="s">
        <v>166</v>
      </c>
      <c r="I41" s="123"/>
      <c r="J41" s="123"/>
      <c r="K41" s="118"/>
      <c r="L41" s="118"/>
      <c r="M41" s="118"/>
      <c r="N41" s="118"/>
      <c r="O41" s="118"/>
      <c r="P41" s="118"/>
      <c r="Q41" s="118"/>
      <c r="R41" s="118"/>
      <c r="S41" s="118"/>
      <c r="T41" s="118"/>
      <c r="U41" s="118"/>
    </row>
    <row r="42" spans="1:21" ht="18.75">
      <c r="A42" s="122"/>
      <c r="B42" s="118"/>
      <c r="C42" s="118"/>
      <c r="D42" s="118"/>
      <c r="E42" s="118"/>
      <c r="F42" s="118"/>
      <c r="G42" s="118" t="s">
        <v>140</v>
      </c>
      <c r="H42" s="118" t="s">
        <v>168</v>
      </c>
      <c r="I42" s="118"/>
      <c r="J42" s="118"/>
      <c r="K42" s="118"/>
      <c r="L42" s="118"/>
      <c r="M42" s="118"/>
      <c r="N42" s="118"/>
      <c r="O42" s="118"/>
      <c r="P42" s="118"/>
      <c r="Q42" s="118"/>
      <c r="R42" s="118"/>
      <c r="S42" s="118"/>
      <c r="T42" s="118"/>
      <c r="U42" s="118"/>
    </row>
    <row r="43" spans="1:21" ht="18.75">
      <c r="A43" s="122"/>
      <c r="B43" s="118"/>
      <c r="C43" s="118"/>
      <c r="D43" s="118"/>
      <c r="E43" s="118"/>
      <c r="F43" s="118"/>
      <c r="G43" s="118"/>
      <c r="H43" s="118" t="s">
        <v>169</v>
      </c>
      <c r="I43" s="118"/>
      <c r="J43" s="118"/>
      <c r="K43" s="118"/>
      <c r="L43" s="118"/>
      <c r="M43" s="118"/>
      <c r="N43" s="118"/>
      <c r="O43" s="118"/>
      <c r="P43" s="118"/>
      <c r="Q43" s="118"/>
      <c r="R43" s="118"/>
      <c r="S43" s="118"/>
      <c r="T43" s="118"/>
      <c r="U43" s="118"/>
    </row>
    <row r="44" spans="1:21" ht="18.75">
      <c r="A44" s="122"/>
      <c r="B44" s="118"/>
      <c r="C44" s="118"/>
      <c r="D44" s="118"/>
      <c r="E44" s="118"/>
      <c r="F44" s="118"/>
      <c r="G44" s="118"/>
      <c r="H44" s="145" t="s">
        <v>209</v>
      </c>
      <c r="I44" s="118"/>
      <c r="J44" s="118"/>
      <c r="K44" s="118"/>
      <c r="L44" s="118"/>
      <c r="M44" s="118"/>
      <c r="N44" s="118"/>
      <c r="O44" s="118"/>
      <c r="P44" s="118"/>
      <c r="Q44" s="118"/>
      <c r="R44" s="118"/>
      <c r="S44" s="118"/>
      <c r="T44" s="118"/>
      <c r="U44" s="118"/>
    </row>
    <row r="45" spans="1:21" ht="18.75">
      <c r="A45" s="122" t="s">
        <v>135</v>
      </c>
      <c r="B45" s="118"/>
      <c r="C45" s="118"/>
      <c r="D45" s="118" t="s">
        <v>174</v>
      </c>
      <c r="E45" s="118"/>
      <c r="F45" s="118"/>
      <c r="G45" s="118"/>
      <c r="H45" s="118"/>
      <c r="I45" s="118"/>
      <c r="J45" s="118"/>
      <c r="K45" s="118"/>
      <c r="L45" s="118"/>
      <c r="M45" s="118"/>
      <c r="N45" s="118"/>
      <c r="O45" s="118"/>
      <c r="P45" s="118"/>
      <c r="Q45" s="118"/>
      <c r="R45" s="118"/>
      <c r="S45" s="118"/>
      <c r="T45" s="118"/>
      <c r="U45" s="118"/>
    </row>
    <row r="46" spans="1:21" ht="18.75">
      <c r="A46" s="122"/>
      <c r="B46" s="118"/>
      <c r="C46" s="118"/>
      <c r="D46" s="118" t="s">
        <v>170</v>
      </c>
      <c r="E46" s="118"/>
      <c r="F46" s="118"/>
      <c r="G46" s="118"/>
      <c r="H46" s="118"/>
      <c r="I46" s="118"/>
      <c r="J46" s="118"/>
      <c r="K46" s="118"/>
      <c r="L46" s="118"/>
      <c r="M46" s="118"/>
      <c r="N46" s="118"/>
      <c r="O46" s="118"/>
      <c r="P46" s="118"/>
      <c r="Q46" s="118"/>
      <c r="R46" s="118"/>
      <c r="S46" s="118"/>
      <c r="T46" s="118"/>
      <c r="U46" s="118"/>
    </row>
    <row r="47" spans="1:21" ht="18.75">
      <c r="A47" s="122"/>
      <c r="B47" s="118"/>
      <c r="C47" s="118"/>
      <c r="D47" s="118"/>
      <c r="E47" s="118" t="s">
        <v>173</v>
      </c>
      <c r="F47" s="118"/>
      <c r="G47" s="118"/>
      <c r="H47" s="118"/>
      <c r="I47" s="118"/>
      <c r="J47" s="118"/>
      <c r="K47" s="118"/>
      <c r="L47" s="118"/>
      <c r="M47" s="118"/>
      <c r="N47" s="118"/>
      <c r="O47" s="118"/>
      <c r="P47" s="118"/>
      <c r="Q47" s="118"/>
      <c r="R47" s="118"/>
      <c r="S47" s="118"/>
      <c r="T47" s="118"/>
      <c r="U47" s="118"/>
    </row>
    <row r="48" spans="1:21" ht="18.75">
      <c r="A48" s="122"/>
      <c r="B48" s="118"/>
      <c r="C48" s="118"/>
      <c r="D48" s="118"/>
      <c r="E48" s="118" t="s">
        <v>171</v>
      </c>
      <c r="F48" s="118"/>
      <c r="G48" s="118"/>
      <c r="H48" s="118"/>
      <c r="I48" s="118"/>
      <c r="J48" s="118"/>
      <c r="K48" s="118"/>
      <c r="L48" s="118"/>
      <c r="M48" s="118"/>
      <c r="N48" s="118"/>
      <c r="O48" s="118"/>
      <c r="P48" s="118"/>
      <c r="Q48" s="118"/>
      <c r="R48" s="118"/>
      <c r="S48" s="118"/>
      <c r="T48" s="118"/>
      <c r="U48" s="118"/>
    </row>
    <row r="49" spans="1:19" ht="18.75">
      <c r="A49" s="122" t="s">
        <v>172</v>
      </c>
      <c r="B49" s="118"/>
      <c r="C49" s="118"/>
      <c r="D49" s="118" t="s">
        <v>175</v>
      </c>
      <c r="E49" s="118"/>
      <c r="F49" s="118"/>
      <c r="G49" s="118"/>
      <c r="H49" s="118"/>
      <c r="I49" s="118"/>
      <c r="J49" s="118"/>
      <c r="K49" s="118"/>
      <c r="L49" s="118"/>
      <c r="M49" s="118"/>
      <c r="N49" s="118"/>
      <c r="O49" s="118"/>
      <c r="P49" s="118"/>
      <c r="Q49" s="118"/>
      <c r="R49" s="118"/>
      <c r="S49" s="118"/>
    </row>
    <row r="50" spans="1:19" ht="18.75">
      <c r="A50" s="122"/>
      <c r="B50" s="118"/>
      <c r="C50" s="118"/>
      <c r="D50" s="118" t="s">
        <v>176</v>
      </c>
      <c r="E50" s="118"/>
      <c r="F50" s="118"/>
      <c r="G50" s="118"/>
      <c r="H50" s="118"/>
      <c r="I50" s="118"/>
      <c r="J50" s="118"/>
      <c r="K50" s="118"/>
      <c r="L50" s="118"/>
      <c r="M50" s="118"/>
      <c r="N50" s="118"/>
      <c r="O50" s="118"/>
      <c r="P50" s="118"/>
      <c r="Q50" s="118"/>
      <c r="R50" s="118"/>
      <c r="S50" s="118"/>
    </row>
    <row r="51" spans="1:19" ht="18.75">
      <c r="A51" s="122" t="s">
        <v>177</v>
      </c>
      <c r="B51" s="118"/>
      <c r="C51" s="118"/>
      <c r="D51" s="118" t="s">
        <v>179</v>
      </c>
      <c r="E51" s="118"/>
      <c r="F51" s="118"/>
      <c r="G51" s="118"/>
      <c r="H51" s="118"/>
      <c r="I51" s="118"/>
      <c r="J51" s="118"/>
      <c r="K51" s="118"/>
      <c r="L51" s="118"/>
      <c r="M51" s="118"/>
      <c r="N51" s="118"/>
      <c r="O51" s="118"/>
      <c r="P51" s="118"/>
      <c r="Q51" s="118"/>
      <c r="R51" s="118"/>
      <c r="S51" s="118"/>
    </row>
    <row r="52" spans="1:19" ht="18.75">
      <c r="A52" s="122"/>
      <c r="B52" s="118"/>
      <c r="C52" s="118"/>
      <c r="D52" s="118" t="s">
        <v>178</v>
      </c>
      <c r="E52" s="118"/>
      <c r="F52" s="118"/>
      <c r="G52" s="118"/>
      <c r="H52" s="118"/>
      <c r="I52" s="118"/>
      <c r="J52" s="118"/>
      <c r="K52" s="118"/>
      <c r="L52" s="118"/>
      <c r="M52" s="118"/>
      <c r="N52" s="118"/>
      <c r="O52" s="118"/>
      <c r="P52" s="118"/>
      <c r="Q52" s="118"/>
      <c r="R52" s="118"/>
      <c r="S52" s="118"/>
    </row>
    <row r="53" spans="1:19" ht="18.75">
      <c r="A53" s="122" t="s">
        <v>180</v>
      </c>
      <c r="B53" s="118"/>
      <c r="C53" s="118"/>
      <c r="D53" s="118" t="s">
        <v>181</v>
      </c>
      <c r="E53" s="118"/>
      <c r="F53" s="118"/>
      <c r="G53" s="118"/>
      <c r="H53" s="118"/>
      <c r="I53" s="118"/>
      <c r="J53" s="118"/>
      <c r="K53" s="118"/>
      <c r="L53" s="118"/>
      <c r="M53" s="118"/>
      <c r="N53" s="118"/>
      <c r="O53" s="118"/>
      <c r="P53" s="118"/>
      <c r="Q53" s="118"/>
      <c r="R53" s="118"/>
      <c r="S53" s="118"/>
    </row>
    <row r="54" spans="1:19" ht="22.5" customHeight="1">
      <c r="A54" s="163" t="s">
        <v>182</v>
      </c>
      <c r="B54" s="163"/>
      <c r="C54" s="163"/>
      <c r="D54" s="163"/>
      <c r="E54" s="163"/>
      <c r="F54" s="163"/>
      <c r="G54" s="163"/>
      <c r="H54" s="163"/>
      <c r="I54" s="163"/>
      <c r="J54" s="163"/>
      <c r="K54" s="163"/>
      <c r="L54" s="163"/>
      <c r="M54" s="163"/>
      <c r="N54" s="163"/>
      <c r="O54" s="163"/>
      <c r="P54" s="163"/>
      <c r="Q54" s="163"/>
      <c r="R54" s="163"/>
      <c r="S54" s="163"/>
    </row>
    <row r="55" spans="1:19" ht="22.5" customHeight="1">
      <c r="A55" s="163"/>
      <c r="B55" s="163"/>
      <c r="C55" s="163"/>
      <c r="D55" s="163"/>
      <c r="E55" s="163"/>
      <c r="F55" s="163"/>
      <c r="G55" s="163"/>
      <c r="H55" s="163"/>
      <c r="I55" s="163"/>
      <c r="J55" s="163"/>
      <c r="K55" s="163"/>
      <c r="L55" s="163"/>
      <c r="M55" s="163"/>
      <c r="N55" s="163"/>
      <c r="O55" s="163"/>
      <c r="P55" s="163"/>
      <c r="Q55" s="163"/>
      <c r="R55" s="163"/>
      <c r="S55" s="163"/>
    </row>
    <row r="56" spans="1:19" ht="18.75">
      <c r="A56" s="164" t="s">
        <v>183</v>
      </c>
      <c r="B56" s="164"/>
      <c r="C56" s="164"/>
      <c r="D56" s="164"/>
      <c r="E56" s="164"/>
      <c r="F56" s="164"/>
      <c r="G56" s="164"/>
      <c r="H56" s="164"/>
      <c r="I56" s="164"/>
      <c r="J56" s="164"/>
      <c r="K56" s="164"/>
      <c r="L56" s="164"/>
      <c r="M56" s="164"/>
      <c r="N56" s="164"/>
      <c r="O56" s="164"/>
      <c r="P56" s="164"/>
      <c r="Q56" s="164"/>
      <c r="R56" s="164"/>
      <c r="S56" s="164"/>
    </row>
    <row r="57" spans="1:19" ht="18.75">
      <c r="A57" s="164" t="s">
        <v>184</v>
      </c>
      <c r="B57" s="164"/>
      <c r="C57" s="164"/>
      <c r="D57" s="164"/>
      <c r="E57" s="164"/>
      <c r="F57" s="164"/>
      <c r="G57" s="164"/>
      <c r="H57" s="164"/>
      <c r="I57" s="164"/>
      <c r="J57" s="164"/>
      <c r="K57" s="164"/>
      <c r="L57" s="164"/>
      <c r="M57" s="164"/>
      <c r="N57" s="164"/>
      <c r="O57" s="164"/>
      <c r="P57" s="164"/>
      <c r="Q57" s="164"/>
      <c r="R57" s="164"/>
      <c r="S57" s="164"/>
    </row>
    <row r="58" spans="1:19" ht="18.75">
      <c r="A58" s="164" t="s">
        <v>185</v>
      </c>
      <c r="B58" s="164"/>
      <c r="C58" s="164"/>
      <c r="D58" s="164"/>
      <c r="E58" s="164"/>
      <c r="F58" s="164"/>
      <c r="G58" s="164"/>
      <c r="H58" s="164"/>
      <c r="I58" s="164"/>
      <c r="J58" s="164"/>
      <c r="K58" s="164"/>
      <c r="L58" s="164"/>
      <c r="M58" s="164"/>
      <c r="N58" s="164"/>
      <c r="O58" s="164"/>
      <c r="P58" s="164"/>
      <c r="Q58" s="164"/>
      <c r="R58" s="164"/>
      <c r="S58" s="164"/>
    </row>
    <row r="59" spans="1:19" ht="18.75">
      <c r="A59" s="164" t="s">
        <v>186</v>
      </c>
      <c r="B59" s="164"/>
      <c r="C59" s="164"/>
      <c r="D59" s="164"/>
      <c r="E59" s="164"/>
      <c r="F59" s="164"/>
      <c r="G59" s="164"/>
      <c r="H59" s="164"/>
      <c r="I59" s="164"/>
      <c r="J59" s="164"/>
      <c r="K59" s="164"/>
      <c r="L59" s="164"/>
      <c r="M59" s="164"/>
      <c r="N59" s="164"/>
      <c r="O59" s="164"/>
      <c r="P59" s="164"/>
      <c r="Q59" s="164"/>
      <c r="R59" s="164"/>
      <c r="S59" s="164"/>
    </row>
    <row r="60" spans="1:19" ht="12.75" customHeight="1">
      <c r="A60" s="138"/>
      <c r="B60" s="118"/>
      <c r="C60" s="118"/>
      <c r="D60" s="118"/>
      <c r="E60" s="118"/>
      <c r="F60" s="118"/>
      <c r="G60" s="118"/>
      <c r="H60" s="118"/>
      <c r="I60" s="118"/>
      <c r="J60" s="118"/>
      <c r="K60" s="118"/>
      <c r="L60" s="118"/>
      <c r="M60" s="118"/>
      <c r="N60" s="118"/>
      <c r="O60" s="118"/>
      <c r="P60" s="118"/>
      <c r="Q60" s="118"/>
      <c r="R60" s="118"/>
      <c r="S60" s="118"/>
    </row>
    <row r="61" spans="1:19" ht="18.75">
      <c r="A61" s="164" t="s">
        <v>187</v>
      </c>
      <c r="B61" s="164"/>
      <c r="C61" s="164"/>
      <c r="D61" s="164"/>
      <c r="E61" s="164"/>
      <c r="F61" s="164"/>
      <c r="G61" s="164"/>
      <c r="H61" s="164"/>
      <c r="I61" s="164"/>
      <c r="J61" s="164"/>
      <c r="K61" s="164"/>
      <c r="L61" s="164"/>
      <c r="M61" s="164"/>
      <c r="N61" s="164"/>
      <c r="O61" s="164"/>
      <c r="P61" s="164"/>
      <c r="Q61" s="164"/>
      <c r="R61" s="164"/>
      <c r="S61" s="164"/>
    </row>
    <row r="62" spans="1:19" ht="18.75">
      <c r="A62" s="164" t="s">
        <v>188</v>
      </c>
      <c r="B62" s="164"/>
      <c r="C62" s="164"/>
      <c r="D62" s="164"/>
      <c r="E62" s="164"/>
      <c r="F62" s="164"/>
      <c r="G62" s="164"/>
      <c r="H62" s="164"/>
      <c r="I62" s="164"/>
      <c r="J62" s="164"/>
      <c r="K62" s="164"/>
      <c r="L62" s="164"/>
      <c r="M62" s="164"/>
      <c r="N62" s="164"/>
      <c r="O62" s="164"/>
      <c r="P62" s="164"/>
      <c r="Q62" s="164"/>
      <c r="R62" s="164"/>
      <c r="S62" s="164"/>
    </row>
    <row r="63" spans="1:19" ht="18.75">
      <c r="A63" s="164" t="s">
        <v>189</v>
      </c>
      <c r="B63" s="164"/>
      <c r="C63" s="164"/>
      <c r="D63" s="164"/>
      <c r="E63" s="164"/>
      <c r="F63" s="164"/>
      <c r="G63" s="164"/>
      <c r="H63" s="164"/>
      <c r="I63" s="164"/>
      <c r="J63" s="164"/>
      <c r="K63" s="164"/>
      <c r="L63" s="164"/>
      <c r="M63" s="164"/>
      <c r="N63" s="164"/>
      <c r="O63" s="164"/>
      <c r="P63" s="164"/>
      <c r="Q63" s="164"/>
      <c r="R63" s="164"/>
      <c r="S63" s="164"/>
    </row>
    <row r="64" spans="1:19" ht="18.75">
      <c r="A64" s="156" t="s">
        <v>1678</v>
      </c>
      <c r="B64" s="156"/>
      <c r="C64" s="156"/>
      <c r="D64" s="156"/>
      <c r="E64" s="156"/>
      <c r="F64" s="156"/>
      <c r="G64" s="156"/>
      <c r="H64" s="156"/>
      <c r="I64" s="156"/>
      <c r="J64" s="156"/>
      <c r="K64" s="156"/>
      <c r="L64" s="156"/>
      <c r="M64" s="156"/>
      <c r="N64" s="156"/>
      <c r="O64" s="156"/>
      <c r="P64" s="156"/>
      <c r="Q64" s="156"/>
      <c r="R64" s="156"/>
      <c r="S64" s="156"/>
    </row>
    <row r="65" spans="1:19" ht="18.75">
      <c r="A65" s="156" t="s">
        <v>1679</v>
      </c>
      <c r="B65" s="156"/>
      <c r="C65" s="156"/>
      <c r="D65" s="156"/>
      <c r="E65" s="156"/>
      <c r="F65" s="156"/>
      <c r="G65" s="156"/>
      <c r="H65" s="156"/>
      <c r="I65" s="156"/>
      <c r="J65" s="156"/>
      <c r="K65" s="156"/>
      <c r="L65" s="156"/>
      <c r="M65" s="156"/>
      <c r="N65" s="156"/>
      <c r="O65" s="156"/>
      <c r="P65" s="156"/>
      <c r="Q65" s="156"/>
      <c r="R65" s="156"/>
      <c r="S65" s="156"/>
    </row>
    <row r="66" spans="1:19" ht="18.75">
      <c r="A66" s="156" t="s">
        <v>1683</v>
      </c>
      <c r="B66" s="156"/>
      <c r="C66" s="156"/>
      <c r="D66" s="156"/>
      <c r="E66" s="156"/>
      <c r="F66" s="156"/>
      <c r="G66" s="156"/>
      <c r="H66" s="156"/>
      <c r="I66" s="156"/>
      <c r="J66" s="156"/>
      <c r="K66" s="156"/>
      <c r="L66" s="156"/>
      <c r="M66" s="156"/>
      <c r="N66" s="156"/>
      <c r="O66" s="156"/>
      <c r="P66" s="156"/>
      <c r="Q66" s="156"/>
      <c r="R66" s="156"/>
      <c r="S66" s="156"/>
    </row>
  </sheetData>
  <sheetProtection password="8F9E" sheet="1" selectLockedCells="1"/>
  <mergeCells count="15">
    <mergeCell ref="A1:S1"/>
    <mergeCell ref="A54:S55"/>
    <mergeCell ref="A56:S56"/>
    <mergeCell ref="A63:S63"/>
    <mergeCell ref="A57:S57"/>
    <mergeCell ref="A58:S58"/>
    <mergeCell ref="A59:S59"/>
    <mergeCell ref="A61:S61"/>
    <mergeCell ref="A62:S62"/>
    <mergeCell ref="A64:S64"/>
    <mergeCell ref="A65:S65"/>
    <mergeCell ref="A66:S66"/>
    <mergeCell ref="E29:F29"/>
    <mergeCell ref="E34:F34"/>
    <mergeCell ref="A3:S3"/>
  </mergeCells>
  <printOptions/>
  <pageMargins left="0.25" right="0.25"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Hoja2">
    <tabColor rgb="FFFFC000"/>
  </sheetPr>
  <dimension ref="A1:K22"/>
  <sheetViews>
    <sheetView zoomScalePageLayoutView="0" workbookViewId="0" topLeftCell="A1">
      <selection activeCell="C11" sqref="C11:E11"/>
    </sheetView>
  </sheetViews>
  <sheetFormatPr defaultColWidth="0" defaultRowHeight="15" zeroHeight="1"/>
  <cols>
    <col min="1" max="1" width="15.8515625" style="49" customWidth="1"/>
    <col min="2" max="2" width="2.28125" style="49" customWidth="1"/>
    <col min="3" max="10" width="11.421875" style="49" customWidth="1"/>
    <col min="11" max="11" width="1.57421875" style="49" customWidth="1"/>
    <col min="12" max="16384" width="0" style="49" hidden="1" customWidth="1"/>
  </cols>
  <sheetData>
    <row r="1" spans="1:11" ht="7.5" customHeight="1" thickBot="1">
      <c r="A1" s="181"/>
      <c r="B1" s="181"/>
      <c r="C1" s="181"/>
      <c r="D1" s="181"/>
      <c r="E1" s="181"/>
      <c r="F1" s="181"/>
      <c r="G1" s="181"/>
      <c r="H1" s="181"/>
      <c r="I1" s="181"/>
      <c r="J1" s="181"/>
      <c r="K1" s="181"/>
    </row>
    <row r="2" spans="1:10" s="67" customFormat="1" ht="15">
      <c r="A2" s="172"/>
      <c r="B2" s="173"/>
      <c r="C2" s="184" t="s">
        <v>36</v>
      </c>
      <c r="D2" s="185"/>
      <c r="E2" s="185"/>
      <c r="F2" s="185"/>
      <c r="G2" s="185"/>
      <c r="H2" s="185"/>
      <c r="I2" s="185"/>
      <c r="J2" s="186"/>
    </row>
    <row r="3" spans="1:10" s="67" customFormat="1" ht="15">
      <c r="A3" s="174"/>
      <c r="B3" s="175"/>
      <c r="C3" s="187"/>
      <c r="D3" s="188"/>
      <c r="E3" s="188"/>
      <c r="F3" s="188"/>
      <c r="G3" s="188"/>
      <c r="H3" s="188"/>
      <c r="I3" s="188"/>
      <c r="J3" s="189"/>
    </row>
    <row r="4" spans="1:10" s="67" customFormat="1" ht="15">
      <c r="A4" s="174"/>
      <c r="B4" s="175"/>
      <c r="C4" s="187"/>
      <c r="D4" s="188"/>
      <c r="E4" s="188"/>
      <c r="F4" s="188"/>
      <c r="G4" s="188"/>
      <c r="H4" s="188"/>
      <c r="I4" s="188"/>
      <c r="J4" s="189"/>
    </row>
    <row r="5" spans="1:10" s="67" customFormat="1" ht="15" customHeight="1">
      <c r="A5" s="174"/>
      <c r="B5" s="175"/>
      <c r="C5" s="187"/>
      <c r="D5" s="188"/>
      <c r="E5" s="188"/>
      <c r="F5" s="188"/>
      <c r="G5" s="188"/>
      <c r="H5" s="188"/>
      <c r="I5" s="188"/>
      <c r="J5" s="189"/>
    </row>
    <row r="6" spans="1:10" s="67" customFormat="1" ht="15" customHeight="1">
      <c r="A6" s="174"/>
      <c r="B6" s="175"/>
      <c r="C6" s="187"/>
      <c r="D6" s="188"/>
      <c r="E6" s="188"/>
      <c r="F6" s="188"/>
      <c r="G6" s="188"/>
      <c r="H6" s="188"/>
      <c r="I6" s="188"/>
      <c r="J6" s="189"/>
    </row>
    <row r="7" spans="1:10" s="67" customFormat="1" ht="15" customHeight="1" thickBot="1">
      <c r="A7" s="176"/>
      <c r="B7" s="177"/>
      <c r="C7" s="190"/>
      <c r="D7" s="191"/>
      <c r="E7" s="191"/>
      <c r="F7" s="191"/>
      <c r="G7" s="191"/>
      <c r="H7" s="191"/>
      <c r="I7" s="191"/>
      <c r="J7" s="192"/>
    </row>
    <row r="8" spans="1:10" s="67" customFormat="1" ht="21.75" customHeight="1">
      <c r="A8" s="50" t="s">
        <v>0</v>
      </c>
      <c r="B8" s="51"/>
      <c r="C8" s="66"/>
      <c r="D8" s="52"/>
      <c r="E8" s="52"/>
      <c r="F8" s="52"/>
      <c r="G8" s="52"/>
      <c r="H8" s="52"/>
      <c r="I8" s="52"/>
      <c r="J8" s="53"/>
    </row>
    <row r="9" spans="1:10" s="67" customFormat="1" ht="21.75" customHeight="1">
      <c r="A9" s="54" t="s">
        <v>1</v>
      </c>
      <c r="B9" s="55"/>
      <c r="C9" s="65"/>
      <c r="D9" s="56"/>
      <c r="E9" s="56"/>
      <c r="F9" s="56"/>
      <c r="G9" s="56"/>
      <c r="H9" s="56"/>
      <c r="I9" s="56"/>
      <c r="J9" s="57"/>
    </row>
    <row r="10" spans="1:10" s="67" customFormat="1" ht="21.75" customHeight="1">
      <c r="A10" s="54" t="s">
        <v>2</v>
      </c>
      <c r="B10" s="55"/>
      <c r="C10" s="168"/>
      <c r="D10" s="169"/>
      <c r="E10" s="56"/>
      <c r="F10" s="56"/>
      <c r="G10" s="56"/>
      <c r="H10" s="56"/>
      <c r="I10" s="56"/>
      <c r="J10" s="57"/>
    </row>
    <row r="11" spans="1:10" s="67" customFormat="1" ht="21.75" customHeight="1">
      <c r="A11" s="54" t="s">
        <v>3</v>
      </c>
      <c r="B11" s="55"/>
      <c r="C11" s="168"/>
      <c r="D11" s="169"/>
      <c r="E11" s="169"/>
      <c r="F11" s="56"/>
      <c r="G11" s="56"/>
      <c r="H11" s="56"/>
      <c r="I11" s="56"/>
      <c r="J11" s="57"/>
    </row>
    <row r="12" spans="1:10" s="67" customFormat="1" ht="21.75" customHeight="1">
      <c r="A12" s="54" t="s">
        <v>4</v>
      </c>
      <c r="B12" s="55"/>
      <c r="C12" s="168"/>
      <c r="D12" s="169"/>
      <c r="E12" s="169"/>
      <c r="F12" s="56"/>
      <c r="G12" s="56"/>
      <c r="H12" s="56"/>
      <c r="I12" s="56"/>
      <c r="J12" s="57"/>
    </row>
    <row r="13" spans="1:10" s="67" customFormat="1" ht="21.75" customHeight="1">
      <c r="A13" s="54" t="s">
        <v>5</v>
      </c>
      <c r="B13" s="55"/>
      <c r="C13" s="168"/>
      <c r="D13" s="169"/>
      <c r="E13" s="169"/>
      <c r="F13" s="169"/>
      <c r="G13" s="169"/>
      <c r="H13" s="169"/>
      <c r="I13" s="169"/>
      <c r="J13" s="180"/>
    </row>
    <row r="14" spans="1:10" s="67" customFormat="1" ht="21.75" customHeight="1">
      <c r="A14" s="54" t="s">
        <v>6</v>
      </c>
      <c r="B14" s="55"/>
      <c r="C14" s="168"/>
      <c r="D14" s="169"/>
      <c r="E14" s="169"/>
      <c r="F14" s="56"/>
      <c r="G14" s="56"/>
      <c r="H14" s="56"/>
      <c r="I14" s="56"/>
      <c r="J14" s="57"/>
    </row>
    <row r="15" spans="1:10" s="67" customFormat="1" ht="21.75" customHeight="1">
      <c r="A15" s="54" t="s">
        <v>7</v>
      </c>
      <c r="B15" s="55"/>
      <c r="C15" s="64"/>
      <c r="D15" s="58"/>
      <c r="E15" s="56"/>
      <c r="F15" s="56"/>
      <c r="G15" s="56"/>
      <c r="H15" s="56"/>
      <c r="I15" s="56"/>
      <c r="J15" s="57"/>
    </row>
    <row r="16" spans="1:10" s="67" customFormat="1" ht="21.75" customHeight="1">
      <c r="A16" s="54" t="s">
        <v>8</v>
      </c>
      <c r="B16" s="55"/>
      <c r="C16" s="168"/>
      <c r="D16" s="169"/>
      <c r="E16" s="56"/>
      <c r="F16" s="56"/>
      <c r="G16" s="56"/>
      <c r="H16" s="56"/>
      <c r="I16" s="56"/>
      <c r="J16" s="57"/>
    </row>
    <row r="17" spans="1:10" s="67" customFormat="1" ht="21.75" customHeight="1">
      <c r="A17" s="54" t="s">
        <v>9</v>
      </c>
      <c r="B17" s="55"/>
      <c r="C17" s="170"/>
      <c r="D17" s="171"/>
      <c r="E17" s="56"/>
      <c r="F17" s="56"/>
      <c r="G17" s="56"/>
      <c r="H17" s="56"/>
      <c r="I17" s="56"/>
      <c r="J17" s="57"/>
    </row>
    <row r="18" spans="1:10" s="67" customFormat="1" ht="21.75" customHeight="1">
      <c r="A18" s="54" t="s">
        <v>10</v>
      </c>
      <c r="B18" s="55"/>
      <c r="C18" s="170"/>
      <c r="D18" s="171"/>
      <c r="E18" s="56"/>
      <c r="F18" s="56"/>
      <c r="G18" s="56"/>
      <c r="H18" s="56"/>
      <c r="I18" s="56"/>
      <c r="J18" s="57"/>
    </row>
    <row r="19" spans="1:10" s="67" customFormat="1" ht="21.75" customHeight="1">
      <c r="A19" s="54" t="s">
        <v>11</v>
      </c>
      <c r="B19" s="55"/>
      <c r="C19" s="178"/>
      <c r="D19" s="179"/>
      <c r="E19" s="179"/>
      <c r="F19" s="179"/>
      <c r="G19" s="59"/>
      <c r="H19" s="59"/>
      <c r="I19" s="59"/>
      <c r="J19" s="60"/>
    </row>
    <row r="20" spans="1:10" s="67" customFormat="1" ht="21.75" customHeight="1">
      <c r="A20" s="54" t="s">
        <v>12</v>
      </c>
      <c r="B20" s="55"/>
      <c r="C20" s="63"/>
      <c r="D20" s="182"/>
      <c r="E20" s="182"/>
      <c r="F20" s="182"/>
      <c r="G20" s="182"/>
      <c r="H20" s="182"/>
      <c r="I20" s="182"/>
      <c r="J20" s="183"/>
    </row>
    <row r="21" spans="1:11" s="67" customFormat="1" ht="21.75" customHeight="1" thickBot="1">
      <c r="A21" s="61" t="s">
        <v>13</v>
      </c>
      <c r="B21" s="62"/>
      <c r="C21" s="165">
        <f>IF(C20="","",LOOKUP(C20,'Códigos FOAC'!A3:A35,'Códigos FOAC'!C3:C35))</f>
      </c>
      <c r="D21" s="166"/>
      <c r="E21" s="166"/>
      <c r="F21" s="166"/>
      <c r="G21" s="166"/>
      <c r="H21" s="166"/>
      <c r="I21" s="166"/>
      <c r="J21" s="167"/>
      <c r="K21" s="68"/>
    </row>
    <row r="22" spans="10:11" s="67" customFormat="1" ht="9" customHeight="1">
      <c r="J22" s="68"/>
      <c r="K22" s="68"/>
    </row>
  </sheetData>
  <sheetProtection password="8F9E" sheet="1" objects="1" scenarios="1" selectLockedCells="1"/>
  <mergeCells count="14">
    <mergeCell ref="A1:K1"/>
    <mergeCell ref="D20:J20"/>
    <mergeCell ref="C2:J7"/>
    <mergeCell ref="C10:D10"/>
    <mergeCell ref="C11:E11"/>
    <mergeCell ref="C12:E12"/>
    <mergeCell ref="C21:J21"/>
    <mergeCell ref="C16:D16"/>
    <mergeCell ref="C17:D17"/>
    <mergeCell ref="C18:D18"/>
    <mergeCell ref="C14:E14"/>
    <mergeCell ref="A2:B7"/>
    <mergeCell ref="C19:F19"/>
    <mergeCell ref="C13:J13"/>
  </mergeCells>
  <printOptions/>
  <pageMargins left="0.7" right="0.7" top="0.75" bottom="0.75" header="0.3" footer="0.3"/>
  <pageSetup horizontalDpi="600" verticalDpi="600" orientation="portrait" paperSize="9" r:id="rId4"/>
  <drawing r:id="rId3"/>
  <legacyDrawing r:id="rId2"/>
</worksheet>
</file>

<file path=xl/worksheets/sheet3.xml><?xml version="1.0" encoding="utf-8"?>
<worksheet xmlns="http://schemas.openxmlformats.org/spreadsheetml/2006/main" xmlns:r="http://schemas.openxmlformats.org/officeDocument/2006/relationships">
  <sheetPr codeName="Hoja3">
    <tabColor rgb="FF92D050"/>
  </sheetPr>
  <dimension ref="A1:AH1036"/>
  <sheetViews>
    <sheetView zoomScale="115" zoomScaleNormal="115" workbookViewId="0" topLeftCell="A1">
      <selection activeCell="A30" sqref="A30"/>
    </sheetView>
  </sheetViews>
  <sheetFormatPr defaultColWidth="11.421875" defaultRowHeight="15"/>
  <cols>
    <col min="1" max="1" width="4.140625" style="4" customWidth="1"/>
    <col min="2" max="3" width="5.8515625" style="4" customWidth="1"/>
    <col min="4" max="4" width="2.140625" style="4" customWidth="1"/>
    <col min="5" max="5" width="4.8515625" style="4" customWidth="1"/>
    <col min="6" max="6" width="1.8515625" style="3" customWidth="1"/>
    <col min="7" max="7" width="4.421875" style="4" customWidth="1"/>
    <col min="8" max="8" width="4.00390625" style="4" customWidth="1"/>
    <col min="9" max="9" width="2.28125" style="4" customWidth="1"/>
    <col min="10" max="13" width="4.421875" style="4" customWidth="1"/>
    <col min="14" max="14" width="2.8515625" style="4" customWidth="1"/>
    <col min="15" max="15" width="2.7109375" style="4" customWidth="1"/>
    <col min="16" max="16" width="1.8515625" style="4" customWidth="1"/>
    <col min="17" max="17" width="6.7109375" style="4" customWidth="1"/>
    <col min="18" max="18" width="3.57421875" style="4" customWidth="1"/>
    <col min="19" max="19" width="4.7109375" style="4" customWidth="1"/>
    <col min="20" max="20" width="6.8515625" style="4" customWidth="1"/>
    <col min="21" max="21" width="8.7109375" style="4" customWidth="1"/>
    <col min="22" max="22" width="8.57421875" style="3" customWidth="1"/>
    <col min="23" max="23" width="2.421875" style="3" customWidth="1"/>
    <col min="24" max="24" width="2.7109375" style="4" hidden="1" customWidth="1"/>
    <col min="25" max="25" width="6.28125" style="3" hidden="1" customWidth="1"/>
    <col min="26" max="26" width="6.28125" style="4" hidden="1" customWidth="1"/>
    <col min="27" max="27" width="22.140625" style="4" hidden="1" customWidth="1"/>
    <col min="28" max="28" width="11.421875" style="4" hidden="1" customWidth="1"/>
    <col min="29" max="29" width="48.00390625" style="4" hidden="1" customWidth="1"/>
    <col min="30" max="31" width="11.421875" style="4" hidden="1" customWidth="1"/>
    <col min="32" max="16384" width="11.421875" style="4" customWidth="1"/>
  </cols>
  <sheetData>
    <row r="1" spans="1:23" ht="7.5" customHeight="1">
      <c r="A1" s="1"/>
      <c r="B1" s="1"/>
      <c r="C1" s="1"/>
      <c r="D1" s="1"/>
      <c r="E1" s="1"/>
      <c r="F1" s="2"/>
      <c r="G1" s="1"/>
      <c r="H1" s="1"/>
      <c r="I1" s="1"/>
      <c r="J1" s="1"/>
      <c r="K1" s="1"/>
      <c r="L1" s="1"/>
      <c r="M1" s="1"/>
      <c r="N1" s="1"/>
      <c r="O1" s="1"/>
      <c r="P1" s="1"/>
      <c r="Q1" s="1"/>
      <c r="R1" s="1"/>
      <c r="S1" s="1"/>
      <c r="T1" s="1"/>
      <c r="U1" s="1"/>
      <c r="V1" s="2"/>
      <c r="W1" s="82"/>
    </row>
    <row r="2" spans="1:23" ht="18" customHeight="1">
      <c r="A2" s="1"/>
      <c r="B2" s="1"/>
      <c r="C2" s="1"/>
      <c r="D2" s="1"/>
      <c r="E2" s="1"/>
      <c r="F2" s="2"/>
      <c r="G2" s="218" t="s">
        <v>14</v>
      </c>
      <c r="H2" s="218"/>
      <c r="I2" s="218"/>
      <c r="J2" s="218"/>
      <c r="K2" s="218"/>
      <c r="L2" s="218"/>
      <c r="M2" s="218"/>
      <c r="N2" s="218"/>
      <c r="O2" s="218"/>
      <c r="P2" s="218"/>
      <c r="Q2" s="218"/>
      <c r="R2" s="218"/>
      <c r="S2" s="218"/>
      <c r="T2" s="218"/>
      <c r="U2" s="218"/>
      <c r="V2" s="218"/>
      <c r="W2" s="94"/>
    </row>
    <row r="3" spans="1:23" ht="15">
      <c r="A3" s="1"/>
      <c r="B3" s="1"/>
      <c r="C3" s="1"/>
      <c r="D3" s="1"/>
      <c r="E3" s="1"/>
      <c r="F3" s="2"/>
      <c r="G3" s="219" t="s">
        <v>1682</v>
      </c>
      <c r="H3" s="219"/>
      <c r="I3" s="219"/>
      <c r="J3" s="219"/>
      <c r="K3" s="219"/>
      <c r="L3" s="219"/>
      <c r="M3" s="219"/>
      <c r="N3" s="219"/>
      <c r="O3" s="219"/>
      <c r="P3" s="219"/>
      <c r="Q3" s="219"/>
      <c r="R3" s="219"/>
      <c r="S3" s="219"/>
      <c r="T3" s="219"/>
      <c r="U3" s="219"/>
      <c r="V3" s="219"/>
      <c r="W3" s="70"/>
    </row>
    <row r="4" spans="1:23" ht="14.25">
      <c r="A4" s="1"/>
      <c r="B4" s="1"/>
      <c r="C4" s="1"/>
      <c r="D4" s="1"/>
      <c r="E4" s="1"/>
      <c r="F4" s="2"/>
      <c r="G4" s="219" t="s">
        <v>221</v>
      </c>
      <c r="H4" s="219"/>
      <c r="I4" s="219"/>
      <c r="J4" s="219"/>
      <c r="K4" s="219"/>
      <c r="L4" s="219"/>
      <c r="M4" s="219"/>
      <c r="N4" s="219"/>
      <c r="O4" s="219"/>
      <c r="P4" s="219"/>
      <c r="Q4" s="219"/>
      <c r="R4" s="219"/>
      <c r="S4" s="219"/>
      <c r="T4" s="219"/>
      <c r="U4" s="219"/>
      <c r="V4" s="219"/>
      <c r="W4" s="95"/>
    </row>
    <row r="5" spans="1:23" ht="14.25">
      <c r="A5" s="1"/>
      <c r="B5" s="1"/>
      <c r="C5" s="1"/>
      <c r="D5" s="1"/>
      <c r="E5" s="1"/>
      <c r="F5" s="2"/>
      <c r="G5" s="220" t="s">
        <v>1674</v>
      </c>
      <c r="H5" s="220"/>
      <c r="I5" s="220"/>
      <c r="J5" s="220"/>
      <c r="K5" s="220"/>
      <c r="L5" s="220"/>
      <c r="M5" s="220"/>
      <c r="N5" s="220"/>
      <c r="O5" s="220"/>
      <c r="P5" s="220"/>
      <c r="Q5" s="220"/>
      <c r="R5" s="220"/>
      <c r="S5" s="220"/>
      <c r="T5" s="220"/>
      <c r="U5" s="220"/>
      <c r="V5" s="220"/>
      <c r="W5" s="95"/>
    </row>
    <row r="6" spans="1:23" ht="14.25">
      <c r="A6" s="1"/>
      <c r="B6" s="1"/>
      <c r="C6" s="1"/>
      <c r="D6" s="1"/>
      <c r="E6" s="1"/>
      <c r="F6" s="2"/>
      <c r="G6" s="221" t="s">
        <v>15</v>
      </c>
      <c r="H6" s="221"/>
      <c r="I6" s="221"/>
      <c r="J6" s="221"/>
      <c r="K6" s="221"/>
      <c r="L6" s="221"/>
      <c r="M6" s="221"/>
      <c r="N6" s="221"/>
      <c r="O6" s="221"/>
      <c r="P6" s="221"/>
      <c r="Q6" s="221"/>
      <c r="R6" s="221"/>
      <c r="S6" s="221"/>
      <c r="T6" s="221"/>
      <c r="U6" s="221"/>
      <c r="V6" s="221"/>
      <c r="W6" s="95"/>
    </row>
    <row r="7" spans="1:23" ht="14.25">
      <c r="A7" s="1"/>
      <c r="B7" s="1"/>
      <c r="C7" s="1"/>
      <c r="D7" s="1"/>
      <c r="E7" s="1"/>
      <c r="F7" s="2"/>
      <c r="G7" s="221"/>
      <c r="H7" s="221"/>
      <c r="I7" s="221"/>
      <c r="J7" s="221"/>
      <c r="K7" s="221"/>
      <c r="L7" s="221"/>
      <c r="M7" s="221"/>
      <c r="N7" s="221"/>
      <c r="O7" s="221"/>
      <c r="P7" s="221"/>
      <c r="Q7" s="221"/>
      <c r="R7" s="221"/>
      <c r="S7" s="221"/>
      <c r="T7" s="221"/>
      <c r="U7" s="221"/>
      <c r="V7" s="221"/>
      <c r="W7" s="82"/>
    </row>
    <row r="8" spans="1:25" s="74" customFormat="1" ht="15">
      <c r="A8" s="69"/>
      <c r="B8" s="235" t="s">
        <v>16</v>
      </c>
      <c r="C8" s="235"/>
      <c r="D8" s="70"/>
      <c r="E8" s="216">
        <f>IF('Datos del Criador'!C9="","",'Datos del Criador'!C9)</f>
      </c>
      <c r="F8" s="216"/>
      <c r="G8" s="70" t="s">
        <v>17</v>
      </c>
      <c r="H8" s="70"/>
      <c r="I8" s="71">
        <f>IF('Datos del Criador'!C8="","",'Datos del Criador'!C8)</f>
      </c>
      <c r="J8" s="217"/>
      <c r="K8" s="217"/>
      <c r="L8" s="73"/>
      <c r="M8" s="69"/>
      <c r="N8" s="69"/>
      <c r="O8" s="69"/>
      <c r="P8" s="69"/>
      <c r="Q8" s="69"/>
      <c r="R8" s="69"/>
      <c r="S8" s="69"/>
      <c r="T8" s="69"/>
      <c r="U8" s="69"/>
      <c r="V8" s="69"/>
      <c r="W8" s="69"/>
      <c r="Y8" s="75"/>
    </row>
    <row r="9" spans="1:25" s="79" customFormat="1" ht="15">
      <c r="A9" s="76"/>
      <c r="B9" s="70" t="s">
        <v>18</v>
      </c>
      <c r="C9" s="70"/>
      <c r="D9" s="216">
        <f>IF('Datos del Criador'!C10="","",'Datos del Criador'!C10)</f>
      </c>
      <c r="E9" s="216"/>
      <c r="F9" s="216"/>
      <c r="G9" s="216"/>
      <c r="H9" s="216"/>
      <c r="I9" s="216"/>
      <c r="J9" s="77" t="s">
        <v>19</v>
      </c>
      <c r="K9" s="77"/>
      <c r="L9" s="77"/>
      <c r="M9" s="216">
        <f>IF('Datos del Criador'!C11="","",'Datos del Criador'!C11)</f>
      </c>
      <c r="N9" s="216"/>
      <c r="O9" s="216"/>
      <c r="P9" s="216"/>
      <c r="Q9" s="216">
        <f>IF('Datos del Criador'!C12="","",'Datos del Criador'!C12)</f>
      </c>
      <c r="R9" s="216"/>
      <c r="S9" s="216"/>
      <c r="T9" s="216"/>
      <c r="U9" s="71"/>
      <c r="V9" s="71"/>
      <c r="W9" s="78"/>
      <c r="Y9" s="80"/>
    </row>
    <row r="10" spans="1:25" s="79" customFormat="1" ht="15">
      <c r="A10" s="76"/>
      <c r="B10" s="222" t="s">
        <v>20</v>
      </c>
      <c r="C10" s="222"/>
      <c r="D10" s="228">
        <f>IF('Datos del Criador'!C13="","",'Datos del Criador'!C13)</f>
      </c>
      <c r="E10" s="228"/>
      <c r="F10" s="228"/>
      <c r="G10" s="228"/>
      <c r="H10" s="228"/>
      <c r="I10" s="228"/>
      <c r="J10" s="228"/>
      <c r="K10" s="228"/>
      <c r="L10" s="228"/>
      <c r="M10" s="228"/>
      <c r="N10" s="228"/>
      <c r="O10" s="228"/>
      <c r="P10" s="228"/>
      <c r="Q10" s="228"/>
      <c r="R10" s="228"/>
      <c r="S10" s="81" t="s">
        <v>119</v>
      </c>
      <c r="T10" s="76"/>
      <c r="U10" s="215">
        <f>IF('Datos del Criador'!C15="","",'Datos del Criador'!C15)</f>
      </c>
      <c r="V10" s="215"/>
      <c r="W10" s="78"/>
      <c r="Y10" s="80"/>
    </row>
    <row r="11" spans="1:25" s="79" customFormat="1" ht="15">
      <c r="A11" s="76"/>
      <c r="B11" s="70" t="s">
        <v>211</v>
      </c>
      <c r="C11" s="70"/>
      <c r="D11" s="238">
        <f>IF('Datos del Criador'!C14="","",'Datos del Criador'!C14)</f>
      </c>
      <c r="E11" s="238"/>
      <c r="F11" s="238"/>
      <c r="G11" s="238"/>
      <c r="H11" s="238"/>
      <c r="I11" s="238"/>
      <c r="J11" s="238"/>
      <c r="K11" s="238"/>
      <c r="L11" s="238"/>
      <c r="M11" s="238"/>
      <c r="N11" s="239" t="s">
        <v>222</v>
      </c>
      <c r="O11" s="239"/>
      <c r="P11" s="239"/>
      <c r="Q11" s="216">
        <f>IF('Datos del Criador'!C16="","",'Datos del Criador'!C16)</f>
      </c>
      <c r="R11" s="216"/>
      <c r="S11" s="216"/>
      <c r="T11" s="216"/>
      <c r="U11" s="216"/>
      <c r="V11" s="216"/>
      <c r="W11" s="82"/>
      <c r="Y11" s="80"/>
    </row>
    <row r="12" spans="1:25" s="79" customFormat="1" ht="15">
      <c r="A12" s="76"/>
      <c r="B12" s="222" t="s">
        <v>212</v>
      </c>
      <c r="C12" s="222"/>
      <c r="D12" s="240">
        <f>IF('Datos del Criador'!C17="","",'Datos del Criador'!C17)</f>
      </c>
      <c r="E12" s="240"/>
      <c r="F12" s="240"/>
      <c r="G12" s="240"/>
      <c r="H12" s="83" t="s">
        <v>122</v>
      </c>
      <c r="I12" s="241">
        <f>IF('Datos del Criador'!C18="","",'Datos del Criador'!C18)</f>
      </c>
      <c r="J12" s="241"/>
      <c r="K12" s="241"/>
      <c r="L12" s="241"/>
      <c r="M12" s="72" t="s">
        <v>121</v>
      </c>
      <c r="N12" s="72"/>
      <c r="O12" s="216">
        <f>IF('Datos del Criador'!C19="","",'Datos del Criador'!C19)</f>
      </c>
      <c r="P12" s="216"/>
      <c r="Q12" s="216"/>
      <c r="R12" s="216"/>
      <c r="S12" s="216"/>
      <c r="T12" s="216"/>
      <c r="U12" s="216"/>
      <c r="V12" s="216"/>
      <c r="W12" s="82"/>
      <c r="Y12" s="80"/>
    </row>
    <row r="13" spans="1:32" s="79" customFormat="1" ht="15">
      <c r="A13" s="76"/>
      <c r="B13" s="133" t="s">
        <v>21</v>
      </c>
      <c r="C13" s="70"/>
      <c r="D13" s="242">
        <f>'Datos del Criador'!C21</f>
      </c>
      <c r="E13" s="242"/>
      <c r="F13" s="242"/>
      <c r="G13" s="242"/>
      <c r="H13" s="242"/>
      <c r="I13" s="242"/>
      <c r="J13" s="242"/>
      <c r="K13" s="242"/>
      <c r="L13" s="242"/>
      <c r="M13" s="242"/>
      <c r="N13" s="242"/>
      <c r="O13" s="242"/>
      <c r="P13" s="242"/>
      <c r="Q13" s="242"/>
      <c r="R13" s="242"/>
      <c r="S13" s="146" t="s">
        <v>210</v>
      </c>
      <c r="T13" s="73"/>
      <c r="U13" s="216">
        <f>IF('Datos del Criador'!C20="","",'Datos del Criador'!C20)</f>
      </c>
      <c r="V13" s="216"/>
      <c r="W13" s="82"/>
      <c r="Y13" s="80"/>
      <c r="AC13" s="84"/>
      <c r="AF13" s="85"/>
    </row>
    <row r="14" spans="1:32" s="79" customFormat="1" ht="13.5" thickBot="1">
      <c r="A14" s="76"/>
      <c r="B14" s="76"/>
      <c r="C14" s="76"/>
      <c r="D14" s="76"/>
      <c r="E14" s="76"/>
      <c r="F14" s="82"/>
      <c r="G14" s="76"/>
      <c r="H14" s="76"/>
      <c r="I14" s="76"/>
      <c r="J14" s="76"/>
      <c r="K14" s="76"/>
      <c r="L14" s="76"/>
      <c r="M14" s="76"/>
      <c r="N14" s="76"/>
      <c r="O14" s="76"/>
      <c r="P14" s="76"/>
      <c r="Q14" s="76"/>
      <c r="R14" s="76"/>
      <c r="S14" s="76"/>
      <c r="T14" s="86"/>
      <c r="U14" s="86"/>
      <c r="V14" s="82"/>
      <c r="W14" s="82"/>
      <c r="Y14" s="80"/>
      <c r="AC14" s="84"/>
      <c r="AF14" s="85"/>
    </row>
    <row r="15" spans="1:29" s="79" customFormat="1" ht="12.75" customHeight="1">
      <c r="A15" s="236" t="s">
        <v>215</v>
      </c>
      <c r="B15" s="229" t="s">
        <v>214</v>
      </c>
      <c r="C15" s="236" t="s">
        <v>213</v>
      </c>
      <c r="D15" s="224" t="s">
        <v>218</v>
      </c>
      <c r="E15" s="225"/>
      <c r="F15" s="229" t="s">
        <v>217</v>
      </c>
      <c r="G15" s="230"/>
      <c r="H15" s="230"/>
      <c r="I15" s="231"/>
      <c r="J15" s="229" t="s">
        <v>22</v>
      </c>
      <c r="K15" s="230"/>
      <c r="L15" s="230"/>
      <c r="M15" s="231"/>
      <c r="N15" s="229" t="s">
        <v>216</v>
      </c>
      <c r="O15" s="230"/>
      <c r="P15" s="230"/>
      <c r="Q15" s="230"/>
      <c r="R15" s="230"/>
      <c r="S15" s="230"/>
      <c r="T15" s="230"/>
      <c r="U15" s="230"/>
      <c r="V15" s="231"/>
      <c r="W15" s="82"/>
      <c r="Y15" s="80"/>
      <c r="AC15" s="84"/>
    </row>
    <row r="16" spans="1:34" s="85" customFormat="1" ht="15" customHeight="1" thickBot="1">
      <c r="A16" s="237"/>
      <c r="B16" s="232"/>
      <c r="C16" s="237"/>
      <c r="D16" s="226"/>
      <c r="E16" s="227"/>
      <c r="F16" s="232"/>
      <c r="G16" s="233"/>
      <c r="H16" s="233"/>
      <c r="I16" s="234"/>
      <c r="J16" s="232"/>
      <c r="K16" s="233"/>
      <c r="L16" s="233"/>
      <c r="M16" s="234"/>
      <c r="N16" s="232"/>
      <c r="O16" s="233"/>
      <c r="P16" s="233"/>
      <c r="Q16" s="233"/>
      <c r="R16" s="233"/>
      <c r="S16" s="233"/>
      <c r="T16" s="233"/>
      <c r="U16" s="233"/>
      <c r="V16" s="234"/>
      <c r="W16" s="87"/>
      <c r="Y16" s="88"/>
      <c r="AA16" s="85" t="s">
        <v>40</v>
      </c>
      <c r="AB16" s="85" t="s">
        <v>41</v>
      </c>
      <c r="AC16" s="84"/>
      <c r="AH16" s="79"/>
    </row>
    <row r="17" spans="1:34" s="5" customFormat="1" ht="12.75" customHeight="1">
      <c r="A17" s="110"/>
      <c r="B17" s="243"/>
      <c r="C17" s="243"/>
      <c r="D17" s="195">
        <f>IF(B17="","",VLOOKUP(B17,$AA$17:$AD$1036,4,FALSE))</f>
      </c>
      <c r="E17" s="195"/>
      <c r="F17" s="223">
        <f>IF(A17="S","Social",IF(A17="X","Social + Liga",""))</f>
      </c>
      <c r="G17" s="223"/>
      <c r="H17" s="223"/>
      <c r="I17" s="223"/>
      <c r="J17" s="105"/>
      <c r="K17" s="103">
        <f>IF(D17="Equipo","",IF(D17="Individual","XXXX",""))</f>
      </c>
      <c r="L17" s="103">
        <f>IF(D17="Equipo","",IF(D17="Individual","XXXX",""))</f>
      </c>
      <c r="M17" s="104">
        <f>IF(D17="Equipo","",IF(D17="Individual","XXXX",""))</f>
      </c>
      <c r="N17" s="196">
        <f aca="true" t="shared" si="0" ref="N17:N52">IF(B17="","",VLOOKUP(B17,AA$1:AC$65536,3,FALSE))</f>
      </c>
      <c r="O17" s="197"/>
      <c r="P17" s="197"/>
      <c r="Q17" s="197"/>
      <c r="R17" s="197"/>
      <c r="S17" s="197"/>
      <c r="T17" s="197"/>
      <c r="U17" s="197"/>
      <c r="V17" s="197"/>
      <c r="W17" s="87"/>
      <c r="X17" s="44"/>
      <c r="Y17" s="46">
        <f>IF(D17="Equipo",4,IF(D17="Individual",1,""))</f>
      </c>
      <c r="Z17" s="48">
        <f>IF(Y17="","",IF($I$8&lt;&gt;0,IF(A17="s",Y17*$Q$57,Y17*$T$57),IF(A17="s",Y17*$R$57,Y17*$U$57)))</f>
      </c>
      <c r="AA17" t="s">
        <v>224</v>
      </c>
      <c r="AB17" t="s">
        <v>724</v>
      </c>
      <c r="AC17" s="152" t="s">
        <v>225</v>
      </c>
      <c r="AD17" s="5" t="s">
        <v>40</v>
      </c>
      <c r="AH17" s="4"/>
    </row>
    <row r="18" spans="1:34" s="5" customFormat="1" ht="12.75" customHeight="1">
      <c r="A18" s="111"/>
      <c r="B18" s="194"/>
      <c r="C18" s="194"/>
      <c r="D18" s="195">
        <f aca="true" t="shared" si="1" ref="D18:D52">IF(B18="","",VLOOKUP(B18,$AA$17:$AD$1036,4,FALSE))</f>
      </c>
      <c r="E18" s="195"/>
      <c r="F18" s="195">
        <f>IF(A18="S","Social",IF(A18="X","Social + Liga",""))</f>
      </c>
      <c r="G18" s="195"/>
      <c r="H18" s="195"/>
      <c r="I18" s="195"/>
      <c r="J18" s="106"/>
      <c r="K18" s="103">
        <f aca="true" t="shared" si="2" ref="K18:K52">IF(D18="Equipo","",IF(D18="Individual","XXXX",""))</f>
      </c>
      <c r="L18" s="103">
        <f aca="true" t="shared" si="3" ref="L18:L52">IF(D18="Equipo","",IF(D18="Individual","XXXX",""))</f>
      </c>
      <c r="M18" s="104">
        <f aca="true" t="shared" si="4" ref="M18:M52">IF(D18="Equipo","",IF(D18="Individual","XXXX",""))</f>
      </c>
      <c r="N18" s="196">
        <f t="shared" si="0"/>
      </c>
      <c r="O18" s="197"/>
      <c r="P18" s="197"/>
      <c r="Q18" s="197"/>
      <c r="R18" s="197"/>
      <c r="S18" s="197"/>
      <c r="T18" s="197"/>
      <c r="U18" s="197"/>
      <c r="V18" s="197"/>
      <c r="W18" s="87"/>
      <c r="X18" s="44"/>
      <c r="Y18" s="46">
        <f aca="true" t="shared" si="5" ref="Y18:Y52">IF(D18="Equipo",4,IF(D18="Individual",1,""))</f>
      </c>
      <c r="Z18" s="48">
        <f>IF(Y18="","",IF($I$8&lt;&gt;0,IF(A18="s",Y18*$Q$57,Y18*$T$57),IF(A18="s",Y18*$R$57,Y18*$U$57)))</f>
      </c>
      <c r="AA18" t="s">
        <v>711</v>
      </c>
      <c r="AB18" t="s">
        <v>725</v>
      </c>
      <c r="AC18" s="152" t="s">
        <v>226</v>
      </c>
      <c r="AD18" s="5" t="s">
        <v>40</v>
      </c>
      <c r="AH18" s="4"/>
    </row>
    <row r="19" spans="1:34" s="5" customFormat="1" ht="12.75" customHeight="1">
      <c r="A19" s="111"/>
      <c r="B19" s="194"/>
      <c r="C19" s="194"/>
      <c r="D19" s="195">
        <f t="shared" si="1"/>
      </c>
      <c r="E19" s="195"/>
      <c r="F19" s="195">
        <f aca="true" t="shared" si="6" ref="F19:F52">IF(A19="S","Social",IF(A19="X","Social + Liga",""))</f>
      </c>
      <c r="G19" s="195"/>
      <c r="H19" s="195"/>
      <c r="I19" s="195"/>
      <c r="J19" s="106"/>
      <c r="K19" s="103">
        <f t="shared" si="2"/>
      </c>
      <c r="L19" s="103">
        <f t="shared" si="3"/>
      </c>
      <c r="M19" s="104">
        <f t="shared" si="4"/>
      </c>
      <c r="N19" s="196">
        <f t="shared" si="0"/>
      </c>
      <c r="O19" s="197"/>
      <c r="P19" s="197"/>
      <c r="Q19" s="197"/>
      <c r="R19" s="197"/>
      <c r="S19" s="197"/>
      <c r="T19" s="197"/>
      <c r="U19" s="197"/>
      <c r="V19" s="197"/>
      <c r="W19" s="87"/>
      <c r="X19" s="44"/>
      <c r="Y19" s="46">
        <f t="shared" si="5"/>
      </c>
      <c r="Z19" s="48">
        <f>IF(Y19="","",IF($I$8&lt;&gt;0,IF(A19="s",Y19*$Q$57,Y19*$T$57),IF(A19="s",Y19*$R$57,Y19*$U$57)))</f>
      </c>
      <c r="AA19" t="s">
        <v>714</v>
      </c>
      <c r="AB19" t="s">
        <v>726</v>
      </c>
      <c r="AC19" s="152" t="s">
        <v>227</v>
      </c>
      <c r="AD19" s="5" t="s">
        <v>40</v>
      </c>
      <c r="AH19" s="4"/>
    </row>
    <row r="20" spans="1:34" s="5" customFormat="1" ht="12.75" customHeight="1">
      <c r="A20" s="111"/>
      <c r="B20" s="194"/>
      <c r="C20" s="194"/>
      <c r="D20" s="195">
        <f t="shared" si="1"/>
      </c>
      <c r="E20" s="195"/>
      <c r="F20" s="195">
        <f t="shared" si="6"/>
      </c>
      <c r="G20" s="195"/>
      <c r="H20" s="195"/>
      <c r="I20" s="195"/>
      <c r="J20" s="106"/>
      <c r="K20" s="103">
        <f t="shared" si="2"/>
      </c>
      <c r="L20" s="103">
        <f t="shared" si="3"/>
      </c>
      <c r="M20" s="104">
        <f t="shared" si="4"/>
      </c>
      <c r="N20" s="196">
        <f t="shared" si="0"/>
      </c>
      <c r="O20" s="197"/>
      <c r="P20" s="197"/>
      <c r="Q20" s="197"/>
      <c r="R20" s="197"/>
      <c r="S20" s="197"/>
      <c r="T20" s="197"/>
      <c r="U20" s="197"/>
      <c r="V20" s="197"/>
      <c r="W20" s="87"/>
      <c r="X20" s="44"/>
      <c r="Y20" s="46">
        <f t="shared" si="5"/>
      </c>
      <c r="Z20" s="48">
        <f aca="true" t="shared" si="7" ref="Z20:Z52">IF(Y20="","",IF($I$8&lt;&gt;0,IF(A20="s",Y20*$Q$57,Y20*$T$57),IF(A20="s",Y20*$R$57,Y20*$U$57)))</f>
      </c>
      <c r="AA20" t="s">
        <v>712</v>
      </c>
      <c r="AB20" t="s">
        <v>727</v>
      </c>
      <c r="AC20" s="152" t="s">
        <v>228</v>
      </c>
      <c r="AD20" s="5" t="s">
        <v>40</v>
      </c>
      <c r="AH20" s="4"/>
    </row>
    <row r="21" spans="1:34" s="5" customFormat="1" ht="12.75" customHeight="1">
      <c r="A21" s="111"/>
      <c r="B21" s="194"/>
      <c r="C21" s="194"/>
      <c r="D21" s="195">
        <f t="shared" si="1"/>
      </c>
      <c r="E21" s="195"/>
      <c r="F21" s="195">
        <f t="shared" si="6"/>
      </c>
      <c r="G21" s="195"/>
      <c r="H21" s="195"/>
      <c r="I21" s="195"/>
      <c r="J21" s="106"/>
      <c r="K21" s="103">
        <f t="shared" si="2"/>
      </c>
      <c r="L21" s="103">
        <f t="shared" si="3"/>
      </c>
      <c r="M21" s="104">
        <f t="shared" si="4"/>
      </c>
      <c r="N21" s="196">
        <f t="shared" si="0"/>
      </c>
      <c r="O21" s="197"/>
      <c r="P21" s="197"/>
      <c r="Q21" s="197"/>
      <c r="R21" s="197"/>
      <c r="S21" s="197"/>
      <c r="T21" s="197"/>
      <c r="U21" s="197"/>
      <c r="V21" s="197"/>
      <c r="W21" s="87"/>
      <c r="X21" s="44"/>
      <c r="Y21" s="46">
        <f t="shared" si="5"/>
      </c>
      <c r="Z21" s="48">
        <f t="shared" si="7"/>
      </c>
      <c r="AA21" t="s">
        <v>715</v>
      </c>
      <c r="AB21" t="s">
        <v>728</v>
      </c>
      <c r="AC21" s="152" t="s">
        <v>229</v>
      </c>
      <c r="AD21" s="5" t="s">
        <v>40</v>
      </c>
      <c r="AH21" s="4"/>
    </row>
    <row r="22" spans="1:34" s="5" customFormat="1" ht="12.75" customHeight="1">
      <c r="A22" s="111"/>
      <c r="B22" s="194"/>
      <c r="C22" s="194"/>
      <c r="D22" s="195">
        <f t="shared" si="1"/>
      </c>
      <c r="E22" s="195"/>
      <c r="F22" s="195">
        <f t="shared" si="6"/>
      </c>
      <c r="G22" s="195"/>
      <c r="H22" s="195"/>
      <c r="I22" s="195"/>
      <c r="J22" s="106"/>
      <c r="K22" s="103">
        <f t="shared" si="2"/>
      </c>
      <c r="L22" s="103">
        <f t="shared" si="3"/>
      </c>
      <c r="M22" s="104">
        <f t="shared" si="4"/>
      </c>
      <c r="N22" s="196">
        <f t="shared" si="0"/>
      </c>
      <c r="O22" s="197"/>
      <c r="P22" s="197"/>
      <c r="Q22" s="197"/>
      <c r="R22" s="197"/>
      <c r="S22" s="197"/>
      <c r="T22" s="197"/>
      <c r="U22" s="197"/>
      <c r="V22" s="197"/>
      <c r="W22" s="87"/>
      <c r="X22" s="6"/>
      <c r="Y22" s="46">
        <f t="shared" si="5"/>
      </c>
      <c r="Z22" s="48">
        <f t="shared" si="7"/>
      </c>
      <c r="AA22" t="s">
        <v>713</v>
      </c>
      <c r="AB22" t="s">
        <v>729</v>
      </c>
      <c r="AC22" s="152" t="s">
        <v>230</v>
      </c>
      <c r="AD22" s="5" t="s">
        <v>40</v>
      </c>
      <c r="AH22" s="4"/>
    </row>
    <row r="23" spans="1:34" s="5" customFormat="1" ht="12.75" customHeight="1">
      <c r="A23" s="111"/>
      <c r="B23" s="194"/>
      <c r="C23" s="194"/>
      <c r="D23" s="195">
        <f t="shared" si="1"/>
      </c>
      <c r="E23" s="195"/>
      <c r="F23" s="195">
        <f t="shared" si="6"/>
      </c>
      <c r="G23" s="195"/>
      <c r="H23" s="195"/>
      <c r="I23" s="195"/>
      <c r="J23" s="106"/>
      <c r="K23" s="103">
        <f t="shared" si="2"/>
      </c>
      <c r="L23" s="103">
        <f t="shared" si="3"/>
      </c>
      <c r="M23" s="104">
        <f t="shared" si="4"/>
      </c>
      <c r="N23" s="196">
        <f t="shared" si="0"/>
      </c>
      <c r="O23" s="197"/>
      <c r="P23" s="197"/>
      <c r="Q23" s="197"/>
      <c r="R23" s="197"/>
      <c r="S23" s="197"/>
      <c r="T23" s="197"/>
      <c r="U23" s="197"/>
      <c r="V23" s="197"/>
      <c r="W23" s="87"/>
      <c r="X23" s="6"/>
      <c r="Y23" s="46">
        <f t="shared" si="5"/>
      </c>
      <c r="Z23" s="48">
        <f t="shared" si="7"/>
      </c>
      <c r="AA23" t="s">
        <v>716</v>
      </c>
      <c r="AB23" t="s">
        <v>730</v>
      </c>
      <c r="AC23" s="152" t="s">
        <v>231</v>
      </c>
      <c r="AD23" s="5" t="s">
        <v>40</v>
      </c>
      <c r="AH23" s="4"/>
    </row>
    <row r="24" spans="1:34" s="5" customFormat="1" ht="12.75" customHeight="1">
      <c r="A24" s="111"/>
      <c r="B24" s="194"/>
      <c r="C24" s="194"/>
      <c r="D24" s="195">
        <f t="shared" si="1"/>
      </c>
      <c r="E24" s="195"/>
      <c r="F24" s="195">
        <f t="shared" si="6"/>
      </c>
      <c r="G24" s="195"/>
      <c r="H24" s="195"/>
      <c r="I24" s="195"/>
      <c r="J24" s="106"/>
      <c r="K24" s="103">
        <f t="shared" si="2"/>
      </c>
      <c r="L24" s="103">
        <f t="shared" si="3"/>
      </c>
      <c r="M24" s="104">
        <f t="shared" si="4"/>
      </c>
      <c r="N24" s="196">
        <f t="shared" si="0"/>
      </c>
      <c r="O24" s="197"/>
      <c r="P24" s="197"/>
      <c r="Q24" s="197"/>
      <c r="R24" s="197"/>
      <c r="S24" s="197"/>
      <c r="T24" s="197"/>
      <c r="U24" s="197"/>
      <c r="V24" s="197"/>
      <c r="W24" s="87"/>
      <c r="X24" s="6"/>
      <c r="Y24" s="46">
        <f t="shared" si="5"/>
      </c>
      <c r="Z24" s="48">
        <f t="shared" si="7"/>
      </c>
      <c r="AA24" t="s">
        <v>717</v>
      </c>
      <c r="AB24" t="s">
        <v>731</v>
      </c>
      <c r="AC24" s="152" t="s">
        <v>232</v>
      </c>
      <c r="AD24" s="5" t="s">
        <v>40</v>
      </c>
      <c r="AH24" s="4"/>
    </row>
    <row r="25" spans="1:34" s="5" customFormat="1" ht="12.75" customHeight="1">
      <c r="A25" s="111"/>
      <c r="B25" s="194"/>
      <c r="C25" s="194"/>
      <c r="D25" s="195">
        <f t="shared" si="1"/>
      </c>
      <c r="E25" s="195"/>
      <c r="F25" s="195">
        <f t="shared" si="6"/>
      </c>
      <c r="G25" s="195"/>
      <c r="H25" s="195"/>
      <c r="I25" s="195"/>
      <c r="J25" s="106"/>
      <c r="K25" s="103">
        <f t="shared" si="2"/>
      </c>
      <c r="L25" s="103">
        <f t="shared" si="3"/>
      </c>
      <c r="M25" s="104">
        <f t="shared" si="4"/>
      </c>
      <c r="N25" s="196">
        <f t="shared" si="0"/>
      </c>
      <c r="O25" s="197"/>
      <c r="P25" s="197"/>
      <c r="Q25" s="197"/>
      <c r="R25" s="197"/>
      <c r="S25" s="197"/>
      <c r="T25" s="197"/>
      <c r="U25" s="197"/>
      <c r="V25" s="197"/>
      <c r="W25" s="87"/>
      <c r="X25" s="6"/>
      <c r="Y25" s="46">
        <f t="shared" si="5"/>
      </c>
      <c r="Z25" s="48">
        <f t="shared" si="7"/>
      </c>
      <c r="AA25" t="s">
        <v>718</v>
      </c>
      <c r="AB25" t="s">
        <v>732</v>
      </c>
      <c r="AC25" s="152" t="s">
        <v>233</v>
      </c>
      <c r="AD25" s="5" t="s">
        <v>40</v>
      </c>
      <c r="AH25" s="4"/>
    </row>
    <row r="26" spans="1:34" s="5" customFormat="1" ht="12.75" customHeight="1">
      <c r="A26" s="111"/>
      <c r="B26" s="194"/>
      <c r="C26" s="194"/>
      <c r="D26" s="195">
        <f t="shared" si="1"/>
      </c>
      <c r="E26" s="195"/>
      <c r="F26" s="195">
        <f t="shared" si="6"/>
      </c>
      <c r="G26" s="195"/>
      <c r="H26" s="195"/>
      <c r="I26" s="195"/>
      <c r="J26" s="106"/>
      <c r="K26" s="103">
        <f t="shared" si="2"/>
      </c>
      <c r="L26" s="103">
        <f t="shared" si="3"/>
      </c>
      <c r="M26" s="104">
        <f t="shared" si="4"/>
      </c>
      <c r="N26" s="196">
        <f t="shared" si="0"/>
      </c>
      <c r="O26" s="197"/>
      <c r="P26" s="197"/>
      <c r="Q26" s="197"/>
      <c r="R26" s="197"/>
      <c r="S26" s="197"/>
      <c r="T26" s="197"/>
      <c r="U26" s="197"/>
      <c r="V26" s="197"/>
      <c r="W26" s="87"/>
      <c r="X26" s="6"/>
      <c r="Y26" s="46">
        <f t="shared" si="5"/>
      </c>
      <c r="Z26" s="48">
        <f t="shared" si="7"/>
      </c>
      <c r="AA26" t="s">
        <v>719</v>
      </c>
      <c r="AB26" t="s">
        <v>733</v>
      </c>
      <c r="AC26" s="152" t="s">
        <v>234</v>
      </c>
      <c r="AD26" s="5" t="s">
        <v>40</v>
      </c>
      <c r="AH26" s="4"/>
    </row>
    <row r="27" spans="1:34" s="5" customFormat="1" ht="12.75" customHeight="1">
      <c r="A27" s="111"/>
      <c r="B27" s="194"/>
      <c r="C27" s="194"/>
      <c r="D27" s="195">
        <f t="shared" si="1"/>
      </c>
      <c r="E27" s="195"/>
      <c r="F27" s="195">
        <f t="shared" si="6"/>
      </c>
      <c r="G27" s="195"/>
      <c r="H27" s="195"/>
      <c r="I27" s="195"/>
      <c r="J27" s="106"/>
      <c r="K27" s="103">
        <f t="shared" si="2"/>
      </c>
      <c r="L27" s="103">
        <f t="shared" si="3"/>
      </c>
      <c r="M27" s="104">
        <f t="shared" si="4"/>
      </c>
      <c r="N27" s="196">
        <f t="shared" si="0"/>
      </c>
      <c r="O27" s="197"/>
      <c r="P27" s="197"/>
      <c r="Q27" s="197"/>
      <c r="R27" s="197"/>
      <c r="S27" s="197"/>
      <c r="T27" s="197"/>
      <c r="U27" s="197"/>
      <c r="V27" s="197"/>
      <c r="W27" s="87"/>
      <c r="X27" s="6"/>
      <c r="Y27" s="46">
        <f t="shared" si="5"/>
      </c>
      <c r="Z27" s="48">
        <f t="shared" si="7"/>
      </c>
      <c r="AA27" t="s">
        <v>720</v>
      </c>
      <c r="AB27" t="s">
        <v>734</v>
      </c>
      <c r="AC27" s="152" t="s">
        <v>235</v>
      </c>
      <c r="AD27" s="5" t="s">
        <v>40</v>
      </c>
      <c r="AH27" s="4"/>
    </row>
    <row r="28" spans="1:34" s="5" customFormat="1" ht="12.75" customHeight="1">
      <c r="A28" s="111"/>
      <c r="B28" s="194"/>
      <c r="C28" s="194"/>
      <c r="D28" s="195">
        <f t="shared" si="1"/>
      </c>
      <c r="E28" s="195"/>
      <c r="F28" s="195">
        <f t="shared" si="6"/>
      </c>
      <c r="G28" s="195"/>
      <c r="H28" s="195"/>
      <c r="I28" s="195"/>
      <c r="J28" s="106"/>
      <c r="K28" s="103">
        <f t="shared" si="2"/>
      </c>
      <c r="L28" s="103">
        <f t="shared" si="3"/>
      </c>
      <c r="M28" s="104">
        <f t="shared" si="4"/>
      </c>
      <c r="N28" s="196">
        <f t="shared" si="0"/>
      </c>
      <c r="O28" s="197"/>
      <c r="P28" s="197"/>
      <c r="Q28" s="197"/>
      <c r="R28" s="197"/>
      <c r="S28" s="197"/>
      <c r="T28" s="197"/>
      <c r="U28" s="197"/>
      <c r="V28" s="197"/>
      <c r="W28" s="87"/>
      <c r="X28" s="6"/>
      <c r="Y28" s="46">
        <f t="shared" si="5"/>
      </c>
      <c r="Z28" s="48">
        <f t="shared" si="7"/>
      </c>
      <c r="AA28" t="s">
        <v>721</v>
      </c>
      <c r="AB28" t="s">
        <v>735</v>
      </c>
      <c r="AC28" s="152" t="s">
        <v>236</v>
      </c>
      <c r="AD28" s="5" t="s">
        <v>40</v>
      </c>
      <c r="AH28" s="4"/>
    </row>
    <row r="29" spans="1:34" s="5" customFormat="1" ht="12.75" customHeight="1">
      <c r="A29" s="111"/>
      <c r="B29" s="194"/>
      <c r="C29" s="194"/>
      <c r="D29" s="195">
        <f t="shared" si="1"/>
      </c>
      <c r="E29" s="195"/>
      <c r="F29" s="195">
        <f t="shared" si="6"/>
      </c>
      <c r="G29" s="195"/>
      <c r="H29" s="195"/>
      <c r="I29" s="195"/>
      <c r="J29" s="106"/>
      <c r="K29" s="103">
        <f t="shared" si="2"/>
      </c>
      <c r="L29" s="103">
        <f t="shared" si="3"/>
      </c>
      <c r="M29" s="104">
        <f t="shared" si="4"/>
      </c>
      <c r="N29" s="196">
        <f t="shared" si="0"/>
      </c>
      <c r="O29" s="197"/>
      <c r="P29" s="197"/>
      <c r="Q29" s="197"/>
      <c r="R29" s="197"/>
      <c r="S29" s="197"/>
      <c r="T29" s="197"/>
      <c r="U29" s="197"/>
      <c r="V29" s="197"/>
      <c r="W29" s="87"/>
      <c r="X29" s="6"/>
      <c r="Y29" s="46">
        <f t="shared" si="5"/>
      </c>
      <c r="Z29" s="48">
        <f t="shared" si="7"/>
      </c>
      <c r="AA29" t="s">
        <v>722</v>
      </c>
      <c r="AB29" t="s">
        <v>736</v>
      </c>
      <c r="AC29" s="152" t="s">
        <v>237</v>
      </c>
      <c r="AD29" s="5" t="s">
        <v>40</v>
      </c>
      <c r="AH29" s="4"/>
    </row>
    <row r="30" spans="1:34" s="5" customFormat="1" ht="12.75" customHeight="1">
      <c r="A30" s="111"/>
      <c r="B30" s="194"/>
      <c r="C30" s="194"/>
      <c r="D30" s="195">
        <f t="shared" si="1"/>
      </c>
      <c r="E30" s="195"/>
      <c r="F30" s="195">
        <f t="shared" si="6"/>
      </c>
      <c r="G30" s="195"/>
      <c r="H30" s="195"/>
      <c r="I30" s="195"/>
      <c r="J30" s="106"/>
      <c r="K30" s="103">
        <f t="shared" si="2"/>
      </c>
      <c r="L30" s="103">
        <f t="shared" si="3"/>
      </c>
      <c r="M30" s="104">
        <f t="shared" si="4"/>
      </c>
      <c r="N30" s="196">
        <f t="shared" si="0"/>
      </c>
      <c r="O30" s="197"/>
      <c r="P30" s="197"/>
      <c r="Q30" s="197"/>
      <c r="R30" s="197"/>
      <c r="S30" s="197"/>
      <c r="T30" s="197"/>
      <c r="U30" s="197"/>
      <c r="V30" s="197"/>
      <c r="W30" s="87"/>
      <c r="X30" s="6"/>
      <c r="Y30" s="46">
        <f t="shared" si="5"/>
      </c>
      <c r="Z30" s="48">
        <f t="shared" si="7"/>
      </c>
      <c r="AA30" t="s">
        <v>723</v>
      </c>
      <c r="AB30" t="s">
        <v>737</v>
      </c>
      <c r="AC30" s="152" t="s">
        <v>238</v>
      </c>
      <c r="AD30" s="5" t="s">
        <v>40</v>
      </c>
      <c r="AH30" s="4"/>
    </row>
    <row r="31" spans="1:34" s="5" customFormat="1" ht="12.75" customHeight="1">
      <c r="A31" s="111"/>
      <c r="B31" s="194"/>
      <c r="C31" s="194"/>
      <c r="D31" s="195">
        <f t="shared" si="1"/>
      </c>
      <c r="E31" s="195"/>
      <c r="F31" s="195">
        <f t="shared" si="6"/>
      </c>
      <c r="G31" s="195"/>
      <c r="H31" s="195"/>
      <c r="I31" s="195"/>
      <c r="J31" s="106"/>
      <c r="K31" s="103">
        <f t="shared" si="2"/>
      </c>
      <c r="L31" s="103">
        <f t="shared" si="3"/>
      </c>
      <c r="M31" s="104">
        <f t="shared" si="4"/>
      </c>
      <c r="N31" s="196">
        <f t="shared" si="0"/>
      </c>
      <c r="O31" s="197"/>
      <c r="P31" s="197"/>
      <c r="Q31" s="197"/>
      <c r="R31" s="197"/>
      <c r="S31" s="197"/>
      <c r="T31" s="197"/>
      <c r="U31" s="197"/>
      <c r="V31" s="197"/>
      <c r="W31" s="87"/>
      <c r="X31" s="6"/>
      <c r="Y31" s="46">
        <f t="shared" si="5"/>
      </c>
      <c r="Z31" s="48">
        <f t="shared" si="7"/>
      </c>
      <c r="AA31" t="s">
        <v>738</v>
      </c>
      <c r="AB31" t="s">
        <v>739</v>
      </c>
      <c r="AC31" s="152" t="s">
        <v>239</v>
      </c>
      <c r="AD31" s="5" t="s">
        <v>40</v>
      </c>
      <c r="AH31" s="4"/>
    </row>
    <row r="32" spans="1:34" s="5" customFormat="1" ht="12.75" customHeight="1">
      <c r="A32" s="111"/>
      <c r="B32" s="194"/>
      <c r="C32" s="194"/>
      <c r="D32" s="195">
        <f t="shared" si="1"/>
      </c>
      <c r="E32" s="195"/>
      <c r="F32" s="195">
        <f t="shared" si="6"/>
      </c>
      <c r="G32" s="195"/>
      <c r="H32" s="195"/>
      <c r="I32" s="195"/>
      <c r="J32" s="106"/>
      <c r="K32" s="103">
        <f t="shared" si="2"/>
      </c>
      <c r="L32" s="103">
        <f t="shared" si="3"/>
      </c>
      <c r="M32" s="104">
        <f t="shared" si="4"/>
      </c>
      <c r="N32" s="196">
        <f t="shared" si="0"/>
      </c>
      <c r="O32" s="197"/>
      <c r="P32" s="197"/>
      <c r="Q32" s="197"/>
      <c r="R32" s="197"/>
      <c r="S32" s="197"/>
      <c r="T32" s="197"/>
      <c r="U32" s="197"/>
      <c r="V32" s="197"/>
      <c r="W32" s="87"/>
      <c r="X32" s="6"/>
      <c r="Y32" s="46">
        <f t="shared" si="5"/>
      </c>
      <c r="Z32" s="48">
        <f t="shared" si="7"/>
      </c>
      <c r="AA32" t="s">
        <v>740</v>
      </c>
      <c r="AB32" t="s">
        <v>741</v>
      </c>
      <c r="AC32" s="152" t="s">
        <v>240</v>
      </c>
      <c r="AD32" s="5" t="s">
        <v>40</v>
      </c>
      <c r="AH32" s="4"/>
    </row>
    <row r="33" spans="1:34" s="5" customFormat="1" ht="12.75" customHeight="1">
      <c r="A33" s="111"/>
      <c r="B33" s="194"/>
      <c r="C33" s="194"/>
      <c r="D33" s="195">
        <f t="shared" si="1"/>
      </c>
      <c r="E33" s="195"/>
      <c r="F33" s="195">
        <f t="shared" si="6"/>
      </c>
      <c r="G33" s="195"/>
      <c r="H33" s="195"/>
      <c r="I33" s="195"/>
      <c r="J33" s="106"/>
      <c r="K33" s="103">
        <f t="shared" si="2"/>
      </c>
      <c r="L33" s="103">
        <f t="shared" si="3"/>
      </c>
      <c r="M33" s="104">
        <f t="shared" si="4"/>
      </c>
      <c r="N33" s="196">
        <f t="shared" si="0"/>
      </c>
      <c r="O33" s="197"/>
      <c r="P33" s="197"/>
      <c r="Q33" s="197"/>
      <c r="R33" s="197"/>
      <c r="S33" s="197"/>
      <c r="T33" s="197"/>
      <c r="U33" s="197"/>
      <c r="V33" s="197"/>
      <c r="W33" s="87"/>
      <c r="X33" s="6"/>
      <c r="Y33" s="46">
        <f t="shared" si="5"/>
      </c>
      <c r="Z33" s="48">
        <f t="shared" si="7"/>
      </c>
      <c r="AA33" t="s">
        <v>742</v>
      </c>
      <c r="AB33" t="s">
        <v>743</v>
      </c>
      <c r="AC33" s="152" t="s">
        <v>241</v>
      </c>
      <c r="AD33" s="5" t="s">
        <v>40</v>
      </c>
      <c r="AF33" s="4"/>
      <c r="AH33" s="4"/>
    </row>
    <row r="34" spans="1:34" s="5" customFormat="1" ht="12.75" customHeight="1">
      <c r="A34" s="111"/>
      <c r="B34" s="194"/>
      <c r="C34" s="194"/>
      <c r="D34" s="195">
        <f t="shared" si="1"/>
      </c>
      <c r="E34" s="195"/>
      <c r="F34" s="195">
        <f t="shared" si="6"/>
      </c>
      <c r="G34" s="195"/>
      <c r="H34" s="195"/>
      <c r="I34" s="195"/>
      <c r="J34" s="106"/>
      <c r="K34" s="103">
        <f t="shared" si="2"/>
      </c>
      <c r="L34" s="103">
        <f t="shared" si="3"/>
      </c>
      <c r="M34" s="104">
        <f t="shared" si="4"/>
      </c>
      <c r="N34" s="196">
        <f t="shared" si="0"/>
      </c>
      <c r="O34" s="197"/>
      <c r="P34" s="197"/>
      <c r="Q34" s="197"/>
      <c r="R34" s="197"/>
      <c r="S34" s="197"/>
      <c r="T34" s="197"/>
      <c r="U34" s="197"/>
      <c r="V34" s="197"/>
      <c r="W34" s="87"/>
      <c r="X34" s="6"/>
      <c r="Y34" s="46">
        <f t="shared" si="5"/>
      </c>
      <c r="Z34" s="48">
        <f t="shared" si="7"/>
      </c>
      <c r="AA34" t="s">
        <v>744</v>
      </c>
      <c r="AB34" t="s">
        <v>745</v>
      </c>
      <c r="AC34" s="152" t="s">
        <v>242</v>
      </c>
      <c r="AD34" s="5" t="s">
        <v>40</v>
      </c>
      <c r="AH34" s="4"/>
    </row>
    <row r="35" spans="1:34" s="5" customFormat="1" ht="12.75" customHeight="1">
      <c r="A35" s="111"/>
      <c r="B35" s="194"/>
      <c r="C35" s="194"/>
      <c r="D35" s="195">
        <f t="shared" si="1"/>
      </c>
      <c r="E35" s="195"/>
      <c r="F35" s="195">
        <f t="shared" si="6"/>
      </c>
      <c r="G35" s="195"/>
      <c r="H35" s="195"/>
      <c r="I35" s="195"/>
      <c r="J35" s="106"/>
      <c r="K35" s="103">
        <f t="shared" si="2"/>
      </c>
      <c r="L35" s="103">
        <f t="shared" si="3"/>
      </c>
      <c r="M35" s="104">
        <f t="shared" si="4"/>
      </c>
      <c r="N35" s="196">
        <f t="shared" si="0"/>
      </c>
      <c r="O35" s="197"/>
      <c r="P35" s="197"/>
      <c r="Q35" s="197"/>
      <c r="R35" s="197"/>
      <c r="S35" s="197"/>
      <c r="T35" s="197"/>
      <c r="U35" s="197"/>
      <c r="V35" s="197"/>
      <c r="W35" s="87"/>
      <c r="X35" s="6"/>
      <c r="Y35" s="46">
        <f t="shared" si="5"/>
      </c>
      <c r="Z35" s="48">
        <f t="shared" si="7"/>
      </c>
      <c r="AA35" t="s">
        <v>746</v>
      </c>
      <c r="AB35" t="s">
        <v>747</v>
      </c>
      <c r="AC35" s="152" t="s">
        <v>243</v>
      </c>
      <c r="AD35" s="5" t="s">
        <v>40</v>
      </c>
      <c r="AH35" s="4"/>
    </row>
    <row r="36" spans="1:34" s="5" customFormat="1" ht="12.75" customHeight="1">
      <c r="A36" s="111"/>
      <c r="B36" s="194"/>
      <c r="C36" s="194"/>
      <c r="D36" s="195">
        <f t="shared" si="1"/>
      </c>
      <c r="E36" s="195"/>
      <c r="F36" s="195">
        <f t="shared" si="6"/>
      </c>
      <c r="G36" s="195"/>
      <c r="H36" s="195"/>
      <c r="I36" s="195"/>
      <c r="J36" s="106"/>
      <c r="K36" s="103">
        <f t="shared" si="2"/>
      </c>
      <c r="L36" s="103">
        <f t="shared" si="3"/>
      </c>
      <c r="M36" s="104">
        <f t="shared" si="4"/>
      </c>
      <c r="N36" s="196">
        <f t="shared" si="0"/>
      </c>
      <c r="O36" s="197"/>
      <c r="P36" s="197"/>
      <c r="Q36" s="197"/>
      <c r="R36" s="197"/>
      <c r="S36" s="197"/>
      <c r="T36" s="197"/>
      <c r="U36" s="197"/>
      <c r="V36" s="197"/>
      <c r="W36" s="87"/>
      <c r="X36" s="6"/>
      <c r="Y36" s="46">
        <f t="shared" si="5"/>
      </c>
      <c r="Z36" s="48">
        <f t="shared" si="7"/>
      </c>
      <c r="AA36" t="s">
        <v>748</v>
      </c>
      <c r="AB36" t="s">
        <v>749</v>
      </c>
      <c r="AC36" s="152" t="s">
        <v>244</v>
      </c>
      <c r="AD36" s="5" t="s">
        <v>40</v>
      </c>
      <c r="AH36" s="4"/>
    </row>
    <row r="37" spans="1:34" s="5" customFormat="1" ht="12.75" customHeight="1">
      <c r="A37" s="111"/>
      <c r="B37" s="194"/>
      <c r="C37" s="194"/>
      <c r="D37" s="195">
        <f t="shared" si="1"/>
      </c>
      <c r="E37" s="195"/>
      <c r="F37" s="195">
        <f t="shared" si="6"/>
      </c>
      <c r="G37" s="195"/>
      <c r="H37" s="195"/>
      <c r="I37" s="195"/>
      <c r="J37" s="106"/>
      <c r="K37" s="103">
        <f t="shared" si="2"/>
      </c>
      <c r="L37" s="103">
        <f t="shared" si="3"/>
      </c>
      <c r="M37" s="104">
        <f t="shared" si="4"/>
      </c>
      <c r="N37" s="196">
        <f t="shared" si="0"/>
      </c>
      <c r="O37" s="197"/>
      <c r="P37" s="197"/>
      <c r="Q37" s="197"/>
      <c r="R37" s="197"/>
      <c r="S37" s="197"/>
      <c r="T37" s="197"/>
      <c r="U37" s="197"/>
      <c r="V37" s="197"/>
      <c r="W37" s="87"/>
      <c r="X37" s="6"/>
      <c r="Y37" s="46">
        <f t="shared" si="5"/>
      </c>
      <c r="Z37" s="48">
        <f t="shared" si="7"/>
      </c>
      <c r="AA37" t="s">
        <v>750</v>
      </c>
      <c r="AB37" t="s">
        <v>751</v>
      </c>
      <c r="AC37" s="152" t="s">
        <v>245</v>
      </c>
      <c r="AD37" s="5" t="s">
        <v>40</v>
      </c>
      <c r="AH37" s="4"/>
    </row>
    <row r="38" spans="1:34" s="5" customFormat="1" ht="12.75" customHeight="1">
      <c r="A38" s="111"/>
      <c r="B38" s="194"/>
      <c r="C38" s="194"/>
      <c r="D38" s="195">
        <f t="shared" si="1"/>
      </c>
      <c r="E38" s="195"/>
      <c r="F38" s="195">
        <f t="shared" si="6"/>
      </c>
      <c r="G38" s="195"/>
      <c r="H38" s="195"/>
      <c r="I38" s="195"/>
      <c r="J38" s="106"/>
      <c r="K38" s="103">
        <f t="shared" si="2"/>
      </c>
      <c r="L38" s="103">
        <f t="shared" si="3"/>
      </c>
      <c r="M38" s="104">
        <f t="shared" si="4"/>
      </c>
      <c r="N38" s="196">
        <f t="shared" si="0"/>
      </c>
      <c r="O38" s="197"/>
      <c r="P38" s="197"/>
      <c r="Q38" s="197"/>
      <c r="R38" s="197"/>
      <c r="S38" s="197"/>
      <c r="T38" s="197"/>
      <c r="U38" s="197"/>
      <c r="V38" s="197"/>
      <c r="W38" s="87"/>
      <c r="X38" s="6"/>
      <c r="Y38" s="46">
        <f t="shared" si="5"/>
      </c>
      <c r="Z38" s="48">
        <f t="shared" si="7"/>
      </c>
      <c r="AA38" t="s">
        <v>752</v>
      </c>
      <c r="AB38" t="s">
        <v>753</v>
      </c>
      <c r="AC38" s="152" t="s">
        <v>246</v>
      </c>
      <c r="AD38" s="5" t="s">
        <v>40</v>
      </c>
      <c r="AH38" s="4"/>
    </row>
    <row r="39" spans="1:34" s="5" customFormat="1" ht="12.75" customHeight="1">
      <c r="A39" s="111"/>
      <c r="B39" s="194"/>
      <c r="C39" s="194"/>
      <c r="D39" s="195">
        <f t="shared" si="1"/>
      </c>
      <c r="E39" s="195"/>
      <c r="F39" s="195">
        <f t="shared" si="6"/>
      </c>
      <c r="G39" s="195"/>
      <c r="H39" s="195"/>
      <c r="I39" s="195"/>
      <c r="J39" s="106"/>
      <c r="K39" s="103">
        <f t="shared" si="2"/>
      </c>
      <c r="L39" s="103">
        <f t="shared" si="3"/>
      </c>
      <c r="M39" s="104">
        <f t="shared" si="4"/>
      </c>
      <c r="N39" s="196">
        <f t="shared" si="0"/>
      </c>
      <c r="O39" s="197"/>
      <c r="P39" s="197"/>
      <c r="Q39" s="197"/>
      <c r="R39" s="197"/>
      <c r="S39" s="197"/>
      <c r="T39" s="197"/>
      <c r="U39" s="197"/>
      <c r="V39" s="197"/>
      <c r="W39" s="87"/>
      <c r="X39" s="6"/>
      <c r="Y39" s="46">
        <f t="shared" si="5"/>
      </c>
      <c r="Z39" s="48">
        <f t="shared" si="7"/>
      </c>
      <c r="AA39" t="s">
        <v>754</v>
      </c>
      <c r="AB39" t="s">
        <v>755</v>
      </c>
      <c r="AC39" s="152" t="s">
        <v>247</v>
      </c>
      <c r="AD39" s="5" t="s">
        <v>40</v>
      </c>
      <c r="AH39" s="4"/>
    </row>
    <row r="40" spans="1:34" s="5" customFormat="1" ht="12.75" customHeight="1">
      <c r="A40" s="111"/>
      <c r="B40" s="194"/>
      <c r="C40" s="194"/>
      <c r="D40" s="195">
        <f t="shared" si="1"/>
      </c>
      <c r="E40" s="195"/>
      <c r="F40" s="195">
        <f t="shared" si="6"/>
      </c>
      <c r="G40" s="195"/>
      <c r="H40" s="195"/>
      <c r="I40" s="195"/>
      <c r="J40" s="106"/>
      <c r="K40" s="103">
        <f t="shared" si="2"/>
      </c>
      <c r="L40" s="103">
        <f t="shared" si="3"/>
      </c>
      <c r="M40" s="104">
        <f t="shared" si="4"/>
      </c>
      <c r="N40" s="196">
        <f t="shared" si="0"/>
      </c>
      <c r="O40" s="197"/>
      <c r="P40" s="197"/>
      <c r="Q40" s="197"/>
      <c r="R40" s="197"/>
      <c r="S40" s="197"/>
      <c r="T40" s="197"/>
      <c r="U40" s="197"/>
      <c r="V40" s="197"/>
      <c r="W40" s="87"/>
      <c r="X40" s="6"/>
      <c r="Y40" s="46">
        <f t="shared" si="5"/>
      </c>
      <c r="Z40" s="48">
        <f t="shared" si="7"/>
      </c>
      <c r="AA40" t="s">
        <v>756</v>
      </c>
      <c r="AB40" t="s">
        <v>757</v>
      </c>
      <c r="AC40" s="152" t="s">
        <v>248</v>
      </c>
      <c r="AD40" s="5" t="s">
        <v>40</v>
      </c>
      <c r="AF40" s="4"/>
      <c r="AH40" s="4"/>
    </row>
    <row r="41" spans="1:34" s="5" customFormat="1" ht="12.75" customHeight="1">
      <c r="A41" s="111"/>
      <c r="B41" s="194"/>
      <c r="C41" s="194"/>
      <c r="D41" s="195">
        <f t="shared" si="1"/>
      </c>
      <c r="E41" s="195"/>
      <c r="F41" s="195">
        <f t="shared" si="6"/>
      </c>
      <c r="G41" s="195"/>
      <c r="H41" s="195"/>
      <c r="I41" s="195"/>
      <c r="J41" s="106"/>
      <c r="K41" s="103">
        <f t="shared" si="2"/>
      </c>
      <c r="L41" s="103">
        <f t="shared" si="3"/>
      </c>
      <c r="M41" s="104">
        <f t="shared" si="4"/>
      </c>
      <c r="N41" s="196">
        <f t="shared" si="0"/>
      </c>
      <c r="O41" s="197"/>
      <c r="P41" s="197"/>
      <c r="Q41" s="197"/>
      <c r="R41" s="197"/>
      <c r="S41" s="197"/>
      <c r="T41" s="197"/>
      <c r="U41" s="197"/>
      <c r="V41" s="197"/>
      <c r="W41" s="87"/>
      <c r="X41" s="6"/>
      <c r="Y41" s="46">
        <f t="shared" si="5"/>
      </c>
      <c r="Z41" s="48">
        <f t="shared" si="7"/>
      </c>
      <c r="AA41" t="s">
        <v>758</v>
      </c>
      <c r="AB41" t="s">
        <v>759</v>
      </c>
      <c r="AC41" s="152" t="s">
        <v>249</v>
      </c>
      <c r="AD41" s="5" t="s">
        <v>40</v>
      </c>
      <c r="AH41" s="4"/>
    </row>
    <row r="42" spans="1:34" s="5" customFormat="1" ht="12.75" customHeight="1">
      <c r="A42" s="111"/>
      <c r="B42" s="194"/>
      <c r="C42" s="194"/>
      <c r="D42" s="195">
        <f t="shared" si="1"/>
      </c>
      <c r="E42" s="195"/>
      <c r="F42" s="195">
        <f t="shared" si="6"/>
      </c>
      <c r="G42" s="195"/>
      <c r="H42" s="195"/>
      <c r="I42" s="195"/>
      <c r="J42" s="106"/>
      <c r="K42" s="103">
        <f t="shared" si="2"/>
      </c>
      <c r="L42" s="103">
        <f t="shared" si="3"/>
      </c>
      <c r="M42" s="104">
        <f t="shared" si="4"/>
      </c>
      <c r="N42" s="196">
        <f t="shared" si="0"/>
      </c>
      <c r="O42" s="197"/>
      <c r="P42" s="197"/>
      <c r="Q42" s="197"/>
      <c r="R42" s="197"/>
      <c r="S42" s="197"/>
      <c r="T42" s="197"/>
      <c r="U42" s="197"/>
      <c r="V42" s="197"/>
      <c r="W42" s="87"/>
      <c r="X42" s="6"/>
      <c r="Y42" s="46">
        <f t="shared" si="5"/>
      </c>
      <c r="Z42" s="48">
        <f t="shared" si="7"/>
      </c>
      <c r="AA42" t="s">
        <v>760</v>
      </c>
      <c r="AB42" t="s">
        <v>761</v>
      </c>
      <c r="AC42" s="152" t="s">
        <v>250</v>
      </c>
      <c r="AD42" s="5" t="s">
        <v>40</v>
      </c>
      <c r="AH42" s="4"/>
    </row>
    <row r="43" spans="1:34" s="5" customFormat="1" ht="12.75" customHeight="1">
      <c r="A43" s="111"/>
      <c r="B43" s="194"/>
      <c r="C43" s="194"/>
      <c r="D43" s="195">
        <f t="shared" si="1"/>
      </c>
      <c r="E43" s="195"/>
      <c r="F43" s="195">
        <f t="shared" si="6"/>
      </c>
      <c r="G43" s="195"/>
      <c r="H43" s="195"/>
      <c r="I43" s="195"/>
      <c r="J43" s="106"/>
      <c r="K43" s="103">
        <f t="shared" si="2"/>
      </c>
      <c r="L43" s="103">
        <f t="shared" si="3"/>
      </c>
      <c r="M43" s="104">
        <f t="shared" si="4"/>
      </c>
      <c r="N43" s="196">
        <f t="shared" si="0"/>
      </c>
      <c r="O43" s="197"/>
      <c r="P43" s="197"/>
      <c r="Q43" s="197"/>
      <c r="R43" s="197"/>
      <c r="S43" s="197"/>
      <c r="T43" s="197"/>
      <c r="U43" s="197"/>
      <c r="V43" s="197"/>
      <c r="W43" s="87"/>
      <c r="X43" s="6"/>
      <c r="Y43" s="46">
        <f t="shared" si="5"/>
      </c>
      <c r="Z43" s="48">
        <f t="shared" si="7"/>
      </c>
      <c r="AA43" t="s">
        <v>762</v>
      </c>
      <c r="AB43" t="s">
        <v>763</v>
      </c>
      <c r="AC43" s="152" t="s">
        <v>251</v>
      </c>
      <c r="AD43" s="5" t="s">
        <v>40</v>
      </c>
      <c r="AH43" s="4"/>
    </row>
    <row r="44" spans="1:34" s="5" customFormat="1" ht="12.75" customHeight="1">
      <c r="A44" s="111"/>
      <c r="B44" s="194"/>
      <c r="C44" s="194"/>
      <c r="D44" s="195">
        <f t="shared" si="1"/>
      </c>
      <c r="E44" s="195"/>
      <c r="F44" s="195">
        <f t="shared" si="6"/>
      </c>
      <c r="G44" s="195"/>
      <c r="H44" s="195"/>
      <c r="I44" s="195"/>
      <c r="J44" s="106"/>
      <c r="K44" s="103">
        <f t="shared" si="2"/>
      </c>
      <c r="L44" s="103">
        <f t="shared" si="3"/>
      </c>
      <c r="M44" s="104">
        <f t="shared" si="4"/>
      </c>
      <c r="N44" s="196">
        <f t="shared" si="0"/>
      </c>
      <c r="O44" s="197"/>
      <c r="P44" s="197"/>
      <c r="Q44" s="197"/>
      <c r="R44" s="197"/>
      <c r="S44" s="197"/>
      <c r="T44" s="197"/>
      <c r="U44" s="197"/>
      <c r="V44" s="197"/>
      <c r="W44" s="87"/>
      <c r="X44" s="6"/>
      <c r="Y44" s="46">
        <f t="shared" si="5"/>
      </c>
      <c r="Z44" s="48">
        <f t="shared" si="7"/>
      </c>
      <c r="AA44" t="s">
        <v>764</v>
      </c>
      <c r="AB44" t="s">
        <v>765</v>
      </c>
      <c r="AC44" s="152" t="s">
        <v>252</v>
      </c>
      <c r="AD44" s="5" t="s">
        <v>40</v>
      </c>
      <c r="AH44" s="4"/>
    </row>
    <row r="45" spans="1:34" s="5" customFormat="1" ht="12.75" customHeight="1">
      <c r="A45" s="111"/>
      <c r="B45" s="194"/>
      <c r="C45" s="194"/>
      <c r="D45" s="195">
        <f t="shared" si="1"/>
      </c>
      <c r="E45" s="195"/>
      <c r="F45" s="195">
        <f t="shared" si="6"/>
      </c>
      <c r="G45" s="195"/>
      <c r="H45" s="195"/>
      <c r="I45" s="195"/>
      <c r="J45" s="106"/>
      <c r="K45" s="103">
        <f t="shared" si="2"/>
      </c>
      <c r="L45" s="103">
        <f t="shared" si="3"/>
      </c>
      <c r="M45" s="104">
        <f t="shared" si="4"/>
      </c>
      <c r="N45" s="196">
        <f t="shared" si="0"/>
      </c>
      <c r="O45" s="197"/>
      <c r="P45" s="197"/>
      <c r="Q45" s="197"/>
      <c r="R45" s="197"/>
      <c r="S45" s="197"/>
      <c r="T45" s="197"/>
      <c r="U45" s="197"/>
      <c r="V45" s="197"/>
      <c r="W45" s="87"/>
      <c r="X45" s="6"/>
      <c r="Y45" s="46">
        <f t="shared" si="5"/>
      </c>
      <c r="Z45" s="48">
        <f t="shared" si="7"/>
      </c>
      <c r="AA45" t="s">
        <v>766</v>
      </c>
      <c r="AB45" t="s">
        <v>767</v>
      </c>
      <c r="AC45" s="152" t="s">
        <v>253</v>
      </c>
      <c r="AD45" s="5" t="s">
        <v>40</v>
      </c>
      <c r="AH45" s="4"/>
    </row>
    <row r="46" spans="1:34" s="5" customFormat="1" ht="12.75" customHeight="1">
      <c r="A46" s="111"/>
      <c r="B46" s="194"/>
      <c r="C46" s="194"/>
      <c r="D46" s="195">
        <f t="shared" si="1"/>
      </c>
      <c r="E46" s="195"/>
      <c r="F46" s="195">
        <f t="shared" si="6"/>
      </c>
      <c r="G46" s="195"/>
      <c r="H46" s="195"/>
      <c r="I46" s="195"/>
      <c r="J46" s="106"/>
      <c r="K46" s="103">
        <f t="shared" si="2"/>
      </c>
      <c r="L46" s="103">
        <f t="shared" si="3"/>
      </c>
      <c r="M46" s="104">
        <f t="shared" si="4"/>
      </c>
      <c r="N46" s="196">
        <f t="shared" si="0"/>
      </c>
      <c r="O46" s="197"/>
      <c r="P46" s="197"/>
      <c r="Q46" s="197"/>
      <c r="R46" s="197"/>
      <c r="S46" s="197"/>
      <c r="T46" s="197"/>
      <c r="U46" s="197"/>
      <c r="V46" s="197"/>
      <c r="W46" s="87"/>
      <c r="X46" s="6"/>
      <c r="Y46" s="46">
        <f t="shared" si="5"/>
      </c>
      <c r="Z46" s="48">
        <f t="shared" si="7"/>
      </c>
      <c r="AA46" t="s">
        <v>768</v>
      </c>
      <c r="AB46" t="s">
        <v>769</v>
      </c>
      <c r="AC46" s="152" t="s">
        <v>254</v>
      </c>
      <c r="AD46" s="5" t="s">
        <v>40</v>
      </c>
      <c r="AH46" s="4"/>
    </row>
    <row r="47" spans="1:34" s="5" customFormat="1" ht="12.75" customHeight="1">
      <c r="A47" s="111"/>
      <c r="B47" s="194"/>
      <c r="C47" s="194"/>
      <c r="D47" s="195">
        <f t="shared" si="1"/>
      </c>
      <c r="E47" s="195"/>
      <c r="F47" s="195">
        <f t="shared" si="6"/>
      </c>
      <c r="G47" s="195"/>
      <c r="H47" s="195"/>
      <c r="I47" s="195"/>
      <c r="J47" s="106"/>
      <c r="K47" s="103">
        <f t="shared" si="2"/>
      </c>
      <c r="L47" s="103">
        <f t="shared" si="3"/>
      </c>
      <c r="M47" s="104">
        <f t="shared" si="4"/>
      </c>
      <c r="N47" s="196">
        <f t="shared" si="0"/>
      </c>
      <c r="O47" s="197"/>
      <c r="P47" s="197"/>
      <c r="Q47" s="197"/>
      <c r="R47" s="197"/>
      <c r="S47" s="197"/>
      <c r="T47" s="197"/>
      <c r="U47" s="197"/>
      <c r="V47" s="197"/>
      <c r="W47" s="87"/>
      <c r="X47" s="6"/>
      <c r="Y47" s="46">
        <f t="shared" si="5"/>
      </c>
      <c r="Z47" s="48">
        <f t="shared" si="7"/>
      </c>
      <c r="AA47" t="s">
        <v>770</v>
      </c>
      <c r="AB47" t="s">
        <v>771</v>
      </c>
      <c r="AC47" s="152" t="s">
        <v>255</v>
      </c>
      <c r="AD47" s="5" t="s">
        <v>40</v>
      </c>
      <c r="AF47" s="4"/>
      <c r="AH47" s="4"/>
    </row>
    <row r="48" spans="1:34" s="5" customFormat="1" ht="12.75" customHeight="1">
      <c r="A48" s="111"/>
      <c r="B48" s="194"/>
      <c r="C48" s="194"/>
      <c r="D48" s="195">
        <f t="shared" si="1"/>
      </c>
      <c r="E48" s="195"/>
      <c r="F48" s="195">
        <f t="shared" si="6"/>
      </c>
      <c r="G48" s="195"/>
      <c r="H48" s="195"/>
      <c r="I48" s="195"/>
      <c r="J48" s="106"/>
      <c r="K48" s="103">
        <f t="shared" si="2"/>
      </c>
      <c r="L48" s="103">
        <f t="shared" si="3"/>
      </c>
      <c r="M48" s="104">
        <f t="shared" si="4"/>
      </c>
      <c r="N48" s="196">
        <f t="shared" si="0"/>
      </c>
      <c r="O48" s="197"/>
      <c r="P48" s="197"/>
      <c r="Q48" s="197"/>
      <c r="R48" s="197"/>
      <c r="S48" s="197"/>
      <c r="T48" s="197"/>
      <c r="U48" s="197"/>
      <c r="V48" s="197"/>
      <c r="W48" s="87"/>
      <c r="X48" s="6"/>
      <c r="Y48" s="46">
        <f t="shared" si="5"/>
      </c>
      <c r="Z48" s="48">
        <f t="shared" si="7"/>
      </c>
      <c r="AA48" t="s">
        <v>772</v>
      </c>
      <c r="AB48" t="s">
        <v>773</v>
      </c>
      <c r="AC48" s="152" t="s">
        <v>256</v>
      </c>
      <c r="AD48" s="5" t="s">
        <v>40</v>
      </c>
      <c r="AH48" s="4"/>
    </row>
    <row r="49" spans="1:34" s="5" customFormat="1" ht="12.75" customHeight="1">
      <c r="A49" s="111"/>
      <c r="B49" s="194"/>
      <c r="C49" s="194"/>
      <c r="D49" s="195">
        <f t="shared" si="1"/>
      </c>
      <c r="E49" s="195"/>
      <c r="F49" s="195">
        <f t="shared" si="6"/>
      </c>
      <c r="G49" s="195"/>
      <c r="H49" s="195"/>
      <c r="I49" s="195"/>
      <c r="J49" s="106"/>
      <c r="K49" s="103">
        <f t="shared" si="2"/>
      </c>
      <c r="L49" s="103">
        <f t="shared" si="3"/>
      </c>
      <c r="M49" s="104">
        <f t="shared" si="4"/>
      </c>
      <c r="N49" s="196">
        <f t="shared" si="0"/>
      </c>
      <c r="O49" s="197"/>
      <c r="P49" s="197"/>
      <c r="Q49" s="197"/>
      <c r="R49" s="197"/>
      <c r="S49" s="197"/>
      <c r="T49" s="197"/>
      <c r="U49" s="197"/>
      <c r="V49" s="197"/>
      <c r="W49" s="87"/>
      <c r="X49" s="6"/>
      <c r="Y49" s="46">
        <f t="shared" si="5"/>
      </c>
      <c r="Z49" s="48">
        <f t="shared" si="7"/>
      </c>
      <c r="AA49" t="s">
        <v>774</v>
      </c>
      <c r="AB49" t="s">
        <v>775</v>
      </c>
      <c r="AC49" s="152" t="s">
        <v>257</v>
      </c>
      <c r="AD49" s="5" t="s">
        <v>40</v>
      </c>
      <c r="AH49" s="4"/>
    </row>
    <row r="50" spans="1:34" s="5" customFormat="1" ht="12.75" customHeight="1">
      <c r="A50" s="111"/>
      <c r="B50" s="194"/>
      <c r="C50" s="194"/>
      <c r="D50" s="195">
        <f t="shared" si="1"/>
      </c>
      <c r="E50" s="195"/>
      <c r="F50" s="195">
        <f t="shared" si="6"/>
      </c>
      <c r="G50" s="195"/>
      <c r="H50" s="195"/>
      <c r="I50" s="195"/>
      <c r="J50" s="106"/>
      <c r="K50" s="103">
        <f t="shared" si="2"/>
      </c>
      <c r="L50" s="103">
        <f t="shared" si="3"/>
      </c>
      <c r="M50" s="104">
        <f t="shared" si="4"/>
      </c>
      <c r="N50" s="196">
        <f t="shared" si="0"/>
      </c>
      <c r="O50" s="197"/>
      <c r="P50" s="197"/>
      <c r="Q50" s="197"/>
      <c r="R50" s="197"/>
      <c r="S50" s="197"/>
      <c r="T50" s="197"/>
      <c r="U50" s="197"/>
      <c r="V50" s="197"/>
      <c r="W50" s="87"/>
      <c r="X50" s="6"/>
      <c r="Y50" s="46">
        <f t="shared" si="5"/>
      </c>
      <c r="Z50" s="48">
        <f t="shared" si="7"/>
      </c>
      <c r="AA50" t="s">
        <v>776</v>
      </c>
      <c r="AB50" t="s">
        <v>777</v>
      </c>
      <c r="AC50" s="152" t="s">
        <v>258</v>
      </c>
      <c r="AD50" s="5" t="s">
        <v>40</v>
      </c>
      <c r="AH50" s="4"/>
    </row>
    <row r="51" spans="1:34" s="5" customFormat="1" ht="12.75" customHeight="1">
      <c r="A51" s="111"/>
      <c r="B51" s="194"/>
      <c r="C51" s="194"/>
      <c r="D51" s="195">
        <f t="shared" si="1"/>
      </c>
      <c r="E51" s="195"/>
      <c r="F51" s="195">
        <f t="shared" si="6"/>
      </c>
      <c r="G51" s="195"/>
      <c r="H51" s="195"/>
      <c r="I51" s="195"/>
      <c r="J51" s="106"/>
      <c r="K51" s="103">
        <f t="shared" si="2"/>
      </c>
      <c r="L51" s="103">
        <f t="shared" si="3"/>
      </c>
      <c r="M51" s="104">
        <f t="shared" si="4"/>
      </c>
      <c r="N51" s="196">
        <f t="shared" si="0"/>
      </c>
      <c r="O51" s="197"/>
      <c r="P51" s="197"/>
      <c r="Q51" s="197"/>
      <c r="R51" s="197"/>
      <c r="S51" s="197"/>
      <c r="T51" s="197"/>
      <c r="U51" s="197"/>
      <c r="V51" s="197"/>
      <c r="W51" s="87"/>
      <c r="X51" s="6"/>
      <c r="Y51" s="46">
        <f t="shared" si="5"/>
      </c>
      <c r="Z51" s="48">
        <f t="shared" si="7"/>
      </c>
      <c r="AA51" t="s">
        <v>778</v>
      </c>
      <c r="AB51" t="s">
        <v>779</v>
      </c>
      <c r="AC51" s="152" t="s">
        <v>259</v>
      </c>
      <c r="AD51" s="5" t="s">
        <v>40</v>
      </c>
      <c r="AH51" s="4"/>
    </row>
    <row r="52" spans="1:34" s="5" customFormat="1" ht="12.75" customHeight="1" thickBot="1">
      <c r="A52" s="112"/>
      <c r="B52" s="208"/>
      <c r="C52" s="208"/>
      <c r="D52" s="195">
        <f t="shared" si="1"/>
      </c>
      <c r="E52" s="195"/>
      <c r="F52" s="204">
        <f t="shared" si="6"/>
      </c>
      <c r="G52" s="204"/>
      <c r="H52" s="204"/>
      <c r="I52" s="204"/>
      <c r="J52" s="107"/>
      <c r="K52" s="108">
        <f t="shared" si="2"/>
      </c>
      <c r="L52" s="108">
        <f t="shared" si="3"/>
      </c>
      <c r="M52" s="109">
        <f t="shared" si="4"/>
      </c>
      <c r="N52" s="196">
        <f t="shared" si="0"/>
      </c>
      <c r="O52" s="197"/>
      <c r="P52" s="197"/>
      <c r="Q52" s="197"/>
      <c r="R52" s="197"/>
      <c r="S52" s="197"/>
      <c r="T52" s="197"/>
      <c r="U52" s="197"/>
      <c r="V52" s="197"/>
      <c r="W52" s="87"/>
      <c r="X52" s="6"/>
      <c r="Y52" s="46">
        <f t="shared" si="5"/>
      </c>
      <c r="Z52" s="48">
        <f t="shared" si="7"/>
      </c>
      <c r="AA52" t="s">
        <v>780</v>
      </c>
      <c r="AB52" t="s">
        <v>781</v>
      </c>
      <c r="AC52" s="152" t="s">
        <v>260</v>
      </c>
      <c r="AD52" s="5" t="s">
        <v>40</v>
      </c>
      <c r="AH52" s="4"/>
    </row>
    <row r="53" spans="1:30" ht="9" customHeight="1" thickBot="1">
      <c r="A53" s="76"/>
      <c r="B53" s="76"/>
      <c r="C53" s="76"/>
      <c r="D53" s="76"/>
      <c r="E53" s="76"/>
      <c r="F53" s="82"/>
      <c r="G53" s="76"/>
      <c r="H53" s="76"/>
      <c r="I53" s="76"/>
      <c r="J53" s="76"/>
      <c r="K53" s="76"/>
      <c r="L53" s="76"/>
      <c r="M53" s="76"/>
      <c r="N53" s="76"/>
      <c r="O53" s="76"/>
      <c r="P53" s="76"/>
      <c r="Q53" s="76"/>
      <c r="R53" s="76"/>
      <c r="S53" s="76"/>
      <c r="T53" s="76"/>
      <c r="U53" s="76"/>
      <c r="V53" s="82"/>
      <c r="W53" s="82"/>
      <c r="X53" s="6"/>
      <c r="Y53" s="7"/>
      <c r="Z53" s="8"/>
      <c r="AA53" t="s">
        <v>782</v>
      </c>
      <c r="AB53" t="s">
        <v>783</v>
      </c>
      <c r="AC53" s="152" t="s">
        <v>261</v>
      </c>
      <c r="AD53" s="5" t="s">
        <v>40</v>
      </c>
    </row>
    <row r="54" spans="1:30" ht="15.75" customHeight="1" thickBot="1">
      <c r="A54" s="76"/>
      <c r="B54" s="209" t="s">
        <v>219</v>
      </c>
      <c r="C54" s="210"/>
      <c r="D54" s="210"/>
      <c r="E54" s="211"/>
      <c r="F54" s="76"/>
      <c r="G54" s="198" t="s">
        <v>190</v>
      </c>
      <c r="H54" s="199"/>
      <c r="I54" s="199"/>
      <c r="J54" s="199"/>
      <c r="K54" s="199"/>
      <c r="L54" s="199"/>
      <c r="M54" s="199"/>
      <c r="N54" s="200"/>
      <c r="O54" s="76"/>
      <c r="P54" s="76"/>
      <c r="Q54" s="209" t="s">
        <v>28</v>
      </c>
      <c r="R54" s="210"/>
      <c r="S54" s="210"/>
      <c r="T54" s="210"/>
      <c r="U54" s="210"/>
      <c r="V54" s="211"/>
      <c r="W54" s="82"/>
      <c r="X54" s="6"/>
      <c r="Y54" s="7"/>
      <c r="Z54" s="8"/>
      <c r="AA54" t="s">
        <v>784</v>
      </c>
      <c r="AB54" t="s">
        <v>785</v>
      </c>
      <c r="AC54" s="152" t="s">
        <v>262</v>
      </c>
      <c r="AD54" s="5" t="s">
        <v>40</v>
      </c>
    </row>
    <row r="55" spans="1:30" ht="15">
      <c r="A55" s="76"/>
      <c r="B55" s="97" t="s">
        <v>29</v>
      </c>
      <c r="C55" s="89"/>
      <c r="D55" s="90"/>
      <c r="E55" s="91" t="s">
        <v>123</v>
      </c>
      <c r="F55" s="86"/>
      <c r="G55" s="201"/>
      <c r="H55" s="202"/>
      <c r="I55" s="202"/>
      <c r="J55" s="202"/>
      <c r="K55" s="202"/>
      <c r="L55" s="202"/>
      <c r="M55" s="202"/>
      <c r="N55" s="203"/>
      <c r="O55" s="76"/>
      <c r="P55" s="76"/>
      <c r="Q55" s="245" t="s">
        <v>125</v>
      </c>
      <c r="R55" s="246"/>
      <c r="S55" s="247"/>
      <c r="T55" s="245" t="s">
        <v>30</v>
      </c>
      <c r="U55" s="247"/>
      <c r="V55" s="248" t="s">
        <v>31</v>
      </c>
      <c r="W55" s="82"/>
      <c r="X55" s="6"/>
      <c r="Y55" s="7"/>
      <c r="Z55" s="8"/>
      <c r="AA55" t="s">
        <v>786</v>
      </c>
      <c r="AB55" t="s">
        <v>787</v>
      </c>
      <c r="AC55" s="152" t="s">
        <v>263</v>
      </c>
      <c r="AD55" s="5" t="s">
        <v>40</v>
      </c>
    </row>
    <row r="56" spans="1:30" ht="15" customHeight="1" thickBot="1">
      <c r="A56" s="76"/>
      <c r="B56" s="99" t="s">
        <v>32</v>
      </c>
      <c r="C56" s="100"/>
      <c r="D56" s="101"/>
      <c r="E56" s="102" t="s">
        <v>120</v>
      </c>
      <c r="F56" s="76"/>
      <c r="G56" s="212">
        <v>43443</v>
      </c>
      <c r="H56" s="213"/>
      <c r="I56" s="213"/>
      <c r="J56" s="213"/>
      <c r="K56" s="213"/>
      <c r="L56" s="213"/>
      <c r="M56" s="213"/>
      <c r="N56" s="214"/>
      <c r="O56" s="76"/>
      <c r="P56" s="76"/>
      <c r="Q56" s="147" t="s">
        <v>33</v>
      </c>
      <c r="R56" s="202" t="s">
        <v>34</v>
      </c>
      <c r="S56" s="203"/>
      <c r="T56" s="142" t="s">
        <v>33</v>
      </c>
      <c r="U56" s="143" t="s">
        <v>124</v>
      </c>
      <c r="V56" s="249"/>
      <c r="W56" s="82"/>
      <c r="X56" s="6"/>
      <c r="Y56" s="7"/>
      <c r="Z56" s="8"/>
      <c r="AA56" t="s">
        <v>788</v>
      </c>
      <c r="AB56" t="s">
        <v>789</v>
      </c>
      <c r="AC56" s="152" t="s">
        <v>264</v>
      </c>
      <c r="AD56" s="5" t="s">
        <v>40</v>
      </c>
    </row>
    <row r="57" spans="1:30" ht="15.75" thickBot="1">
      <c r="A57" s="76"/>
      <c r="B57" s="76"/>
      <c r="C57" s="251" t="s">
        <v>1681</v>
      </c>
      <c r="D57" s="251"/>
      <c r="E57" s="251"/>
      <c r="F57" s="251"/>
      <c r="G57" s="251"/>
      <c r="H57" s="251"/>
      <c r="I57" s="251"/>
      <c r="J57" s="252" t="s">
        <v>1680</v>
      </c>
      <c r="K57" s="252"/>
      <c r="L57" s="252"/>
      <c r="M57" s="76"/>
      <c r="N57" s="76"/>
      <c r="O57" s="76"/>
      <c r="P57" s="76"/>
      <c r="Q57" s="92">
        <v>2.25</v>
      </c>
      <c r="R57" s="206">
        <v>2.75</v>
      </c>
      <c r="S57" s="207"/>
      <c r="T57" s="92">
        <v>2.75</v>
      </c>
      <c r="U57" s="93">
        <v>3.25</v>
      </c>
      <c r="V57" s="139">
        <f>SUM(Y17:Y52)</f>
        <v>0</v>
      </c>
      <c r="W57" s="82"/>
      <c r="X57" s="6"/>
      <c r="Y57" s="47"/>
      <c r="Z57" s="45"/>
      <c r="AA57" t="s">
        <v>790</v>
      </c>
      <c r="AB57" t="s">
        <v>791</v>
      </c>
      <c r="AC57" s="152" t="s">
        <v>265</v>
      </c>
      <c r="AD57" s="5" t="s">
        <v>40</v>
      </c>
    </row>
    <row r="58" spans="1:30" ht="15.75" thickBot="1">
      <c r="A58" s="76"/>
      <c r="B58" s="205" t="s">
        <v>1673</v>
      </c>
      <c r="C58" s="205"/>
      <c r="D58" s="205"/>
      <c r="E58" s="205"/>
      <c r="F58" s="205"/>
      <c r="G58" s="205"/>
      <c r="H58" s="205"/>
      <c r="I58" s="205"/>
      <c r="J58" s="205"/>
      <c r="K58" s="205"/>
      <c r="L58" s="205"/>
      <c r="M58" s="205"/>
      <c r="N58" s="205"/>
      <c r="O58" s="205"/>
      <c r="P58" s="76"/>
      <c r="Q58" s="209" t="s">
        <v>35</v>
      </c>
      <c r="R58" s="210"/>
      <c r="S58" s="210"/>
      <c r="T58" s="210"/>
      <c r="U58" s="211"/>
      <c r="V58" s="140">
        <f>SUM(Z17:Z52)</f>
        <v>0</v>
      </c>
      <c r="W58" s="82"/>
      <c r="X58" s="6"/>
      <c r="Y58" s="7"/>
      <c r="Z58" s="8"/>
      <c r="AA58" t="s">
        <v>792</v>
      </c>
      <c r="AB58" t="s">
        <v>793</v>
      </c>
      <c r="AC58" s="152" t="s">
        <v>266</v>
      </c>
      <c r="AD58" s="5" t="s">
        <v>40</v>
      </c>
    </row>
    <row r="59" spans="1:30" ht="10.5" customHeight="1">
      <c r="A59" s="76"/>
      <c r="B59" s="76"/>
      <c r="C59" s="76"/>
      <c r="D59" s="76"/>
      <c r="E59" s="76"/>
      <c r="F59" s="82"/>
      <c r="G59" s="76"/>
      <c r="H59" s="76"/>
      <c r="I59" s="76"/>
      <c r="J59" s="76"/>
      <c r="K59" s="76"/>
      <c r="L59" s="76"/>
      <c r="M59" s="76"/>
      <c r="N59" s="76"/>
      <c r="O59" s="76"/>
      <c r="P59" s="76"/>
      <c r="Q59" s="76"/>
      <c r="R59" s="76"/>
      <c r="S59" s="76"/>
      <c r="T59" s="76"/>
      <c r="U59" s="76"/>
      <c r="V59" s="76"/>
      <c r="W59" s="76"/>
      <c r="X59" s="6"/>
      <c r="Y59" s="7"/>
      <c r="Z59" s="8"/>
      <c r="AA59" t="s">
        <v>794</v>
      </c>
      <c r="AB59" t="s">
        <v>795</v>
      </c>
      <c r="AC59" s="152" t="s">
        <v>267</v>
      </c>
      <c r="AD59" s="5" t="s">
        <v>40</v>
      </c>
    </row>
    <row r="60" spans="1:30" ht="15">
      <c r="A60" s="250" t="s">
        <v>220</v>
      </c>
      <c r="B60" s="250"/>
      <c r="C60" s="250"/>
      <c r="D60" s="250"/>
      <c r="E60" s="250"/>
      <c r="F60" s="250"/>
      <c r="G60" s="250"/>
      <c r="H60" s="250"/>
      <c r="I60" s="250"/>
      <c r="J60" s="250"/>
      <c r="K60" s="250"/>
      <c r="L60" s="250"/>
      <c r="M60" s="250"/>
      <c r="N60" s="250"/>
      <c r="O60" s="250"/>
      <c r="P60" s="250"/>
      <c r="Q60" s="250"/>
      <c r="R60" s="250"/>
      <c r="S60" s="250"/>
      <c r="T60" s="250"/>
      <c r="U60" s="250"/>
      <c r="V60" s="250"/>
      <c r="W60" s="96"/>
      <c r="X60" s="6"/>
      <c r="Y60" s="7"/>
      <c r="Z60" s="8"/>
      <c r="AA60" t="s">
        <v>796</v>
      </c>
      <c r="AB60" t="s">
        <v>797</v>
      </c>
      <c r="AC60" s="152" t="s">
        <v>268</v>
      </c>
      <c r="AD60" s="5" t="s">
        <v>40</v>
      </c>
    </row>
    <row r="61" spans="1:30" ht="15">
      <c r="A61" s="98"/>
      <c r="B61" s="98" t="s">
        <v>1675</v>
      </c>
      <c r="C61" s="1"/>
      <c r="D61" s="98"/>
      <c r="E61" s="98"/>
      <c r="F61" s="98"/>
      <c r="G61" s="98"/>
      <c r="H61" s="98"/>
      <c r="I61" s="98"/>
      <c r="J61" s="98"/>
      <c r="K61" s="98"/>
      <c r="L61" s="1"/>
      <c r="M61" s="141" t="s">
        <v>191</v>
      </c>
      <c r="N61" s="1"/>
      <c r="O61" s="98"/>
      <c r="P61" s="98"/>
      <c r="Q61" s="98"/>
      <c r="R61" s="98"/>
      <c r="S61" s="98"/>
      <c r="T61" s="98" t="s">
        <v>1676</v>
      </c>
      <c r="U61" s="98"/>
      <c r="V61" s="98"/>
      <c r="W61" s="82"/>
      <c r="X61" s="6"/>
      <c r="Y61" s="7"/>
      <c r="Z61" s="8"/>
      <c r="AA61" t="s">
        <v>798</v>
      </c>
      <c r="AB61" t="s">
        <v>799</v>
      </c>
      <c r="AC61" s="152" t="s">
        <v>269</v>
      </c>
      <c r="AD61" s="5" t="s">
        <v>40</v>
      </c>
    </row>
    <row r="62" spans="1:30" ht="15">
      <c r="A62" s="244" t="s">
        <v>1677</v>
      </c>
      <c r="B62" s="244"/>
      <c r="C62" s="244"/>
      <c r="D62" s="244"/>
      <c r="E62" s="244"/>
      <c r="F62" s="244"/>
      <c r="G62" s="244"/>
      <c r="H62" s="244"/>
      <c r="I62" s="244"/>
      <c r="J62" s="244"/>
      <c r="K62" s="244"/>
      <c r="L62" s="244"/>
      <c r="M62" s="244"/>
      <c r="N62" s="244"/>
      <c r="O62" s="244"/>
      <c r="P62" s="244"/>
      <c r="Q62" s="244"/>
      <c r="R62" s="244"/>
      <c r="S62" s="244"/>
      <c r="T62" s="244"/>
      <c r="U62" s="244"/>
      <c r="V62" s="244"/>
      <c r="W62" s="96"/>
      <c r="X62" s="6"/>
      <c r="Y62" s="7"/>
      <c r="Z62" s="8"/>
      <c r="AA62" t="s">
        <v>800</v>
      </c>
      <c r="AB62" t="s">
        <v>801</v>
      </c>
      <c r="AC62" s="152" t="s">
        <v>270</v>
      </c>
      <c r="AD62" s="5" t="s">
        <v>40</v>
      </c>
    </row>
    <row r="63" spans="24:30" ht="15">
      <c r="X63" s="6"/>
      <c r="Y63" s="7"/>
      <c r="Z63" s="8"/>
      <c r="AA63" t="s">
        <v>802</v>
      </c>
      <c r="AB63" t="s">
        <v>803</v>
      </c>
      <c r="AC63" s="152" t="s">
        <v>271</v>
      </c>
      <c r="AD63" s="5" t="s">
        <v>40</v>
      </c>
    </row>
    <row r="64" spans="24:30" ht="15">
      <c r="X64" s="6"/>
      <c r="AA64" t="s">
        <v>804</v>
      </c>
      <c r="AB64" t="s">
        <v>805</v>
      </c>
      <c r="AC64" s="152" t="s">
        <v>272</v>
      </c>
      <c r="AD64" s="5" t="s">
        <v>40</v>
      </c>
    </row>
    <row r="65" spans="24:30" ht="15">
      <c r="X65" s="6"/>
      <c r="AA65" t="s">
        <v>806</v>
      </c>
      <c r="AB65" t="s">
        <v>807</v>
      </c>
      <c r="AC65" s="152" t="s">
        <v>273</v>
      </c>
      <c r="AD65" s="5" t="s">
        <v>40</v>
      </c>
    </row>
    <row r="66" spans="24:30" ht="15">
      <c r="X66" s="6"/>
      <c r="AA66" t="s">
        <v>808</v>
      </c>
      <c r="AB66" t="s">
        <v>809</v>
      </c>
      <c r="AC66" s="152" t="s">
        <v>274</v>
      </c>
      <c r="AD66" s="5" t="s">
        <v>40</v>
      </c>
    </row>
    <row r="67" spans="24:30" ht="15">
      <c r="X67" s="6"/>
      <c r="AA67" t="s">
        <v>810</v>
      </c>
      <c r="AB67" t="s">
        <v>811</v>
      </c>
      <c r="AC67" s="152" t="s">
        <v>275</v>
      </c>
      <c r="AD67" s="5" t="s">
        <v>40</v>
      </c>
    </row>
    <row r="68" spans="24:30" ht="15">
      <c r="X68" s="6"/>
      <c r="AA68" t="s">
        <v>812</v>
      </c>
      <c r="AB68" t="s">
        <v>813</v>
      </c>
      <c r="AC68" s="152" t="s">
        <v>276</v>
      </c>
      <c r="AD68" s="5" t="s">
        <v>40</v>
      </c>
    </row>
    <row r="69" spans="24:30" ht="15">
      <c r="X69" s="6"/>
      <c r="AA69" t="s">
        <v>814</v>
      </c>
      <c r="AB69" t="s">
        <v>815</v>
      </c>
      <c r="AC69" s="152" t="s">
        <v>277</v>
      </c>
      <c r="AD69" s="5" t="s">
        <v>40</v>
      </c>
    </row>
    <row r="70" spans="23:30" ht="15">
      <c r="W70" s="9"/>
      <c r="X70" s="6"/>
      <c r="AA70" t="s">
        <v>816</v>
      </c>
      <c r="AB70" t="s">
        <v>817</v>
      </c>
      <c r="AC70" s="152" t="s">
        <v>278</v>
      </c>
      <c r="AD70" s="5" t="s">
        <v>40</v>
      </c>
    </row>
    <row r="71" spans="24:30" ht="15">
      <c r="X71" s="6"/>
      <c r="AA71" t="s">
        <v>818</v>
      </c>
      <c r="AB71" t="s">
        <v>819</v>
      </c>
      <c r="AC71" s="152" t="s">
        <v>279</v>
      </c>
      <c r="AD71" s="5" t="s">
        <v>40</v>
      </c>
    </row>
    <row r="72" spans="24:30" ht="15">
      <c r="X72" s="6"/>
      <c r="AA72" t="s">
        <v>820</v>
      </c>
      <c r="AB72" t="s">
        <v>821</v>
      </c>
      <c r="AC72" s="152" t="s">
        <v>280</v>
      </c>
      <c r="AD72" s="5" t="s">
        <v>40</v>
      </c>
    </row>
    <row r="73" spans="24:30" ht="15">
      <c r="X73" s="6"/>
      <c r="AA73" t="s">
        <v>822</v>
      </c>
      <c r="AB73" t="s">
        <v>823</v>
      </c>
      <c r="AC73" s="152" t="s">
        <v>281</v>
      </c>
      <c r="AD73" s="5" t="s">
        <v>40</v>
      </c>
    </row>
    <row r="74" spans="24:30" ht="15">
      <c r="X74" s="6"/>
      <c r="AA74" t="s">
        <v>824</v>
      </c>
      <c r="AB74" t="s">
        <v>825</v>
      </c>
      <c r="AC74" s="152" t="s">
        <v>282</v>
      </c>
      <c r="AD74" s="5" t="s">
        <v>40</v>
      </c>
    </row>
    <row r="75" spans="24:30" ht="15">
      <c r="X75" s="6"/>
      <c r="AA75" t="s">
        <v>826</v>
      </c>
      <c r="AB75" t="s">
        <v>827</v>
      </c>
      <c r="AC75" s="152" t="s">
        <v>283</v>
      </c>
      <c r="AD75" s="5" t="s">
        <v>40</v>
      </c>
    </row>
    <row r="76" spans="24:30" ht="15">
      <c r="X76" s="6"/>
      <c r="AA76" t="s">
        <v>828</v>
      </c>
      <c r="AB76" t="s">
        <v>829</v>
      </c>
      <c r="AC76" s="152" t="s">
        <v>284</v>
      </c>
      <c r="AD76" s="5" t="s">
        <v>40</v>
      </c>
    </row>
    <row r="77" spans="24:30" ht="15">
      <c r="X77" s="6"/>
      <c r="AA77" t="s">
        <v>830</v>
      </c>
      <c r="AB77" t="s">
        <v>831</v>
      </c>
      <c r="AC77" s="152" t="s">
        <v>285</v>
      </c>
      <c r="AD77" s="5" t="s">
        <v>40</v>
      </c>
    </row>
    <row r="78" spans="24:30" ht="15">
      <c r="X78" s="6"/>
      <c r="AA78" t="s">
        <v>832</v>
      </c>
      <c r="AB78" t="s">
        <v>833</v>
      </c>
      <c r="AC78" s="152" t="s">
        <v>286</v>
      </c>
      <c r="AD78" s="5" t="s">
        <v>40</v>
      </c>
    </row>
    <row r="79" spans="24:30" ht="15">
      <c r="X79" s="6"/>
      <c r="AA79" t="s">
        <v>834</v>
      </c>
      <c r="AB79" t="s">
        <v>835</v>
      </c>
      <c r="AC79" s="152" t="s">
        <v>287</v>
      </c>
      <c r="AD79" s="5" t="s">
        <v>40</v>
      </c>
    </row>
    <row r="80" spans="24:30" ht="15">
      <c r="X80" s="6"/>
      <c r="AA80" t="s">
        <v>836</v>
      </c>
      <c r="AB80" t="s">
        <v>837</v>
      </c>
      <c r="AC80" s="152" t="s">
        <v>288</v>
      </c>
      <c r="AD80" s="5" t="s">
        <v>40</v>
      </c>
    </row>
    <row r="81" spans="24:30" ht="15">
      <c r="X81" s="6"/>
      <c r="AA81" t="s">
        <v>838</v>
      </c>
      <c r="AB81" t="s">
        <v>839</v>
      </c>
      <c r="AC81" s="152" t="s">
        <v>289</v>
      </c>
      <c r="AD81" s="5" t="s">
        <v>40</v>
      </c>
    </row>
    <row r="82" spans="24:30" ht="15">
      <c r="X82" s="6"/>
      <c r="AA82" t="s">
        <v>840</v>
      </c>
      <c r="AB82" t="s">
        <v>841</v>
      </c>
      <c r="AC82" s="152" t="s">
        <v>290</v>
      </c>
      <c r="AD82" s="5" t="s">
        <v>40</v>
      </c>
    </row>
    <row r="83" spans="24:30" ht="15">
      <c r="X83" s="6"/>
      <c r="AA83" t="s">
        <v>842</v>
      </c>
      <c r="AB83" t="s">
        <v>843</v>
      </c>
      <c r="AC83" s="152" t="s">
        <v>291</v>
      </c>
      <c r="AD83" s="5" t="s">
        <v>40</v>
      </c>
    </row>
    <row r="84" spans="24:30" ht="15">
      <c r="X84" s="6"/>
      <c r="AA84" t="s">
        <v>844</v>
      </c>
      <c r="AB84" t="s">
        <v>845</v>
      </c>
      <c r="AC84" s="152" t="s">
        <v>292</v>
      </c>
      <c r="AD84" s="5" t="s">
        <v>40</v>
      </c>
    </row>
    <row r="85" spans="24:30" ht="15">
      <c r="X85" s="6"/>
      <c r="AA85" t="s">
        <v>846</v>
      </c>
      <c r="AB85" t="s">
        <v>847</v>
      </c>
      <c r="AC85" s="152" t="s">
        <v>293</v>
      </c>
      <c r="AD85" s="5" t="s">
        <v>40</v>
      </c>
    </row>
    <row r="86" spans="24:30" ht="15">
      <c r="X86" s="6"/>
      <c r="AA86" t="s">
        <v>848</v>
      </c>
      <c r="AB86" t="s">
        <v>849</v>
      </c>
      <c r="AC86" s="152" t="s">
        <v>294</v>
      </c>
      <c r="AD86" s="5" t="s">
        <v>40</v>
      </c>
    </row>
    <row r="87" spans="24:30" ht="15">
      <c r="X87" s="6"/>
      <c r="AA87" t="s">
        <v>850</v>
      </c>
      <c r="AB87" t="s">
        <v>851</v>
      </c>
      <c r="AC87" s="152" t="s">
        <v>295</v>
      </c>
      <c r="AD87" s="5" t="s">
        <v>40</v>
      </c>
    </row>
    <row r="88" spans="24:30" ht="15">
      <c r="X88" s="6"/>
      <c r="AA88" t="s">
        <v>852</v>
      </c>
      <c r="AB88" t="s">
        <v>853</v>
      </c>
      <c r="AC88" s="152" t="s">
        <v>296</v>
      </c>
      <c r="AD88" s="5" t="s">
        <v>40</v>
      </c>
    </row>
    <row r="89" spans="24:30" ht="15">
      <c r="X89" s="6"/>
      <c r="AA89" t="s">
        <v>854</v>
      </c>
      <c r="AB89" t="s">
        <v>855</v>
      </c>
      <c r="AC89" s="152" t="s">
        <v>297</v>
      </c>
      <c r="AD89" s="5" t="s">
        <v>40</v>
      </c>
    </row>
    <row r="90" spans="24:30" ht="15">
      <c r="X90" s="6"/>
      <c r="AA90" t="s">
        <v>856</v>
      </c>
      <c r="AB90" t="s">
        <v>857</v>
      </c>
      <c r="AC90" s="152" t="s">
        <v>298</v>
      </c>
      <c r="AD90" s="5" t="s">
        <v>40</v>
      </c>
    </row>
    <row r="91" spans="24:30" ht="15">
      <c r="X91" s="6"/>
      <c r="AA91" t="s">
        <v>858</v>
      </c>
      <c r="AB91" t="s">
        <v>859</v>
      </c>
      <c r="AC91" s="152" t="s">
        <v>299</v>
      </c>
      <c r="AD91" s="5" t="s">
        <v>40</v>
      </c>
    </row>
    <row r="92" spans="24:30" ht="15">
      <c r="X92" s="6"/>
      <c r="AA92" t="s">
        <v>860</v>
      </c>
      <c r="AB92" t="s">
        <v>861</v>
      </c>
      <c r="AC92" s="152" t="s">
        <v>300</v>
      </c>
      <c r="AD92" s="5" t="s">
        <v>40</v>
      </c>
    </row>
    <row r="93" spans="24:30" ht="15">
      <c r="X93" s="6"/>
      <c r="AA93" t="s">
        <v>862</v>
      </c>
      <c r="AB93" t="s">
        <v>863</v>
      </c>
      <c r="AC93" s="152" t="s">
        <v>301</v>
      </c>
      <c r="AD93" s="5" t="s">
        <v>40</v>
      </c>
    </row>
    <row r="94" spans="24:30" ht="15">
      <c r="X94" s="6"/>
      <c r="AA94" t="s">
        <v>864</v>
      </c>
      <c r="AB94" t="s">
        <v>865</v>
      </c>
      <c r="AC94" s="152" t="s">
        <v>302</v>
      </c>
      <c r="AD94" s="5" t="s">
        <v>40</v>
      </c>
    </row>
    <row r="95" spans="24:30" ht="15">
      <c r="X95" s="6"/>
      <c r="AA95" t="s">
        <v>866</v>
      </c>
      <c r="AB95" t="s">
        <v>867</v>
      </c>
      <c r="AC95" s="152" t="s">
        <v>303</v>
      </c>
      <c r="AD95" s="5" t="s">
        <v>40</v>
      </c>
    </row>
    <row r="96" spans="24:30" ht="15">
      <c r="X96" s="6"/>
      <c r="AA96" t="s">
        <v>868</v>
      </c>
      <c r="AB96" t="s">
        <v>869</v>
      </c>
      <c r="AC96" s="152" t="s">
        <v>304</v>
      </c>
      <c r="AD96" s="5" t="s">
        <v>40</v>
      </c>
    </row>
    <row r="97" spans="24:30" ht="15">
      <c r="X97" s="6"/>
      <c r="AA97" t="s">
        <v>870</v>
      </c>
      <c r="AB97" t="s">
        <v>871</v>
      </c>
      <c r="AC97" s="152" t="s">
        <v>305</v>
      </c>
      <c r="AD97" s="5" t="s">
        <v>40</v>
      </c>
    </row>
    <row r="98" spans="24:30" ht="15">
      <c r="X98" s="6"/>
      <c r="AA98" t="s">
        <v>872</v>
      </c>
      <c r="AB98" t="s">
        <v>873</v>
      </c>
      <c r="AC98" s="152" t="s">
        <v>306</v>
      </c>
      <c r="AD98" s="5" t="s">
        <v>40</v>
      </c>
    </row>
    <row r="99" spans="24:30" ht="15">
      <c r="X99" s="6"/>
      <c r="AA99" t="s">
        <v>874</v>
      </c>
      <c r="AB99" t="s">
        <v>875</v>
      </c>
      <c r="AC99" s="152" t="s">
        <v>307</v>
      </c>
      <c r="AD99" s="5" t="s">
        <v>40</v>
      </c>
    </row>
    <row r="100" spans="24:30" ht="15">
      <c r="X100" s="6"/>
      <c r="AA100" t="s">
        <v>876</v>
      </c>
      <c r="AB100" t="s">
        <v>877</v>
      </c>
      <c r="AC100" s="152" t="s">
        <v>308</v>
      </c>
      <c r="AD100" s="5" t="s">
        <v>40</v>
      </c>
    </row>
    <row r="101" spans="24:30" ht="15">
      <c r="X101" s="6"/>
      <c r="AA101" t="s">
        <v>878</v>
      </c>
      <c r="AB101" t="s">
        <v>879</v>
      </c>
      <c r="AC101" s="152" t="s">
        <v>309</v>
      </c>
      <c r="AD101" s="5" t="s">
        <v>40</v>
      </c>
    </row>
    <row r="102" spans="24:30" ht="15">
      <c r="X102" s="6"/>
      <c r="AA102" t="s">
        <v>880</v>
      </c>
      <c r="AB102" t="s">
        <v>881</v>
      </c>
      <c r="AC102" s="152" t="s">
        <v>310</v>
      </c>
      <c r="AD102" s="5" t="s">
        <v>40</v>
      </c>
    </row>
    <row r="103" spans="24:30" ht="15">
      <c r="X103" s="6"/>
      <c r="AA103" t="s">
        <v>882</v>
      </c>
      <c r="AB103" t="s">
        <v>883</v>
      </c>
      <c r="AC103" s="152" t="s">
        <v>311</v>
      </c>
      <c r="AD103" s="5" t="s">
        <v>40</v>
      </c>
    </row>
    <row r="104" spans="24:30" ht="15">
      <c r="X104" s="6"/>
      <c r="AA104" t="s">
        <v>884</v>
      </c>
      <c r="AB104" t="s">
        <v>885</v>
      </c>
      <c r="AC104" s="152" t="s">
        <v>312</v>
      </c>
      <c r="AD104" s="5" t="s">
        <v>40</v>
      </c>
    </row>
    <row r="105" spans="24:30" ht="15">
      <c r="X105" s="6"/>
      <c r="AA105" t="s">
        <v>886</v>
      </c>
      <c r="AB105" t="s">
        <v>887</v>
      </c>
      <c r="AC105" s="152" t="s">
        <v>313</v>
      </c>
      <c r="AD105" s="5" t="s">
        <v>40</v>
      </c>
    </row>
    <row r="106" spans="24:30" ht="15">
      <c r="X106" s="6"/>
      <c r="AA106" t="s">
        <v>888</v>
      </c>
      <c r="AB106" t="s">
        <v>889</v>
      </c>
      <c r="AC106" s="152" t="s">
        <v>314</v>
      </c>
      <c r="AD106" s="5" t="s">
        <v>40</v>
      </c>
    </row>
    <row r="107" spans="24:30" ht="15">
      <c r="X107" s="6"/>
      <c r="AA107" t="s">
        <v>890</v>
      </c>
      <c r="AB107" t="s">
        <v>891</v>
      </c>
      <c r="AC107" s="152" t="s">
        <v>315</v>
      </c>
      <c r="AD107" s="5" t="s">
        <v>40</v>
      </c>
    </row>
    <row r="108" spans="24:30" ht="15">
      <c r="X108" s="6"/>
      <c r="AA108" t="s">
        <v>892</v>
      </c>
      <c r="AB108" t="s">
        <v>893</v>
      </c>
      <c r="AC108" s="152" t="s">
        <v>316</v>
      </c>
      <c r="AD108" s="5" t="s">
        <v>40</v>
      </c>
    </row>
    <row r="109" spans="24:30" ht="15">
      <c r="X109" s="6"/>
      <c r="AA109" t="s">
        <v>894</v>
      </c>
      <c r="AB109" t="s">
        <v>895</v>
      </c>
      <c r="AC109" s="152" t="s">
        <v>317</v>
      </c>
      <c r="AD109" s="5" t="s">
        <v>40</v>
      </c>
    </row>
    <row r="110" spans="24:30" ht="15">
      <c r="X110" s="6"/>
      <c r="AA110" t="s">
        <v>896</v>
      </c>
      <c r="AB110" t="s">
        <v>897</v>
      </c>
      <c r="AC110" s="152" t="s">
        <v>318</v>
      </c>
      <c r="AD110" s="5" t="s">
        <v>40</v>
      </c>
    </row>
    <row r="111" spans="24:30" ht="15">
      <c r="X111" s="6"/>
      <c r="AA111" t="s">
        <v>898</v>
      </c>
      <c r="AB111" t="s">
        <v>899</v>
      </c>
      <c r="AC111" s="152" t="s">
        <v>319</v>
      </c>
      <c r="AD111" s="5" t="s">
        <v>40</v>
      </c>
    </row>
    <row r="112" spans="24:30" ht="15">
      <c r="X112" s="6"/>
      <c r="AA112" t="s">
        <v>900</v>
      </c>
      <c r="AB112" t="s">
        <v>901</v>
      </c>
      <c r="AC112" s="152" t="s">
        <v>320</v>
      </c>
      <c r="AD112" s="5" t="s">
        <v>40</v>
      </c>
    </row>
    <row r="113" spans="24:30" ht="15">
      <c r="X113" s="6"/>
      <c r="AA113" t="s">
        <v>902</v>
      </c>
      <c r="AB113" t="s">
        <v>903</v>
      </c>
      <c r="AC113" s="152" t="s">
        <v>321</v>
      </c>
      <c r="AD113" s="5" t="s">
        <v>40</v>
      </c>
    </row>
    <row r="114" spans="24:30" ht="15">
      <c r="X114" s="6"/>
      <c r="AA114" t="s">
        <v>904</v>
      </c>
      <c r="AB114" t="s">
        <v>905</v>
      </c>
      <c r="AC114" s="152" t="s">
        <v>322</v>
      </c>
      <c r="AD114" s="5" t="s">
        <v>40</v>
      </c>
    </row>
    <row r="115" spans="24:30" ht="15">
      <c r="X115" s="6"/>
      <c r="AA115" t="s">
        <v>906</v>
      </c>
      <c r="AB115" t="s">
        <v>907</v>
      </c>
      <c r="AC115" s="152" t="s">
        <v>323</v>
      </c>
      <c r="AD115" s="5" t="s">
        <v>40</v>
      </c>
    </row>
    <row r="116" spans="24:30" ht="15">
      <c r="X116" s="6"/>
      <c r="AA116" t="s">
        <v>908</v>
      </c>
      <c r="AB116" t="s">
        <v>909</v>
      </c>
      <c r="AC116" s="152" t="s">
        <v>324</v>
      </c>
      <c r="AD116" s="5" t="s">
        <v>40</v>
      </c>
    </row>
    <row r="117" spans="24:30" ht="15">
      <c r="X117" s="6"/>
      <c r="AA117" t="s">
        <v>910</v>
      </c>
      <c r="AB117" t="s">
        <v>911</v>
      </c>
      <c r="AC117" s="152" t="s">
        <v>325</v>
      </c>
      <c r="AD117" s="5" t="s">
        <v>40</v>
      </c>
    </row>
    <row r="118" spans="24:30" ht="15">
      <c r="X118" s="6"/>
      <c r="AA118" t="s">
        <v>912</v>
      </c>
      <c r="AB118" t="s">
        <v>913</v>
      </c>
      <c r="AC118" s="152" t="s">
        <v>326</v>
      </c>
      <c r="AD118" s="5" t="s">
        <v>40</v>
      </c>
    </row>
    <row r="119" spans="24:30" ht="15">
      <c r="X119" s="6"/>
      <c r="AA119" t="s">
        <v>914</v>
      </c>
      <c r="AB119" t="s">
        <v>915</v>
      </c>
      <c r="AC119" s="152" t="s">
        <v>327</v>
      </c>
      <c r="AD119" s="5" t="s">
        <v>40</v>
      </c>
    </row>
    <row r="120" spans="24:30" ht="15">
      <c r="X120" s="6"/>
      <c r="AA120" t="s">
        <v>916</v>
      </c>
      <c r="AB120" t="s">
        <v>917</v>
      </c>
      <c r="AC120" s="152" t="s">
        <v>328</v>
      </c>
      <c r="AD120" s="5" t="s">
        <v>40</v>
      </c>
    </row>
    <row r="121" spans="24:30" ht="15">
      <c r="X121" s="6"/>
      <c r="AA121" t="s">
        <v>918</v>
      </c>
      <c r="AB121" t="s">
        <v>919</v>
      </c>
      <c r="AC121" s="152" t="s">
        <v>329</v>
      </c>
      <c r="AD121" s="5" t="s">
        <v>40</v>
      </c>
    </row>
    <row r="122" spans="24:30" ht="15">
      <c r="X122" s="6"/>
      <c r="AA122" t="s">
        <v>920</v>
      </c>
      <c r="AB122" t="s">
        <v>921</v>
      </c>
      <c r="AC122" s="152" t="s">
        <v>330</v>
      </c>
      <c r="AD122" s="5" t="s">
        <v>40</v>
      </c>
    </row>
    <row r="123" spans="24:30" ht="15">
      <c r="X123" s="6"/>
      <c r="AA123" t="s">
        <v>922</v>
      </c>
      <c r="AB123" t="s">
        <v>923</v>
      </c>
      <c r="AC123" s="152" t="s">
        <v>331</v>
      </c>
      <c r="AD123" s="5" t="s">
        <v>40</v>
      </c>
    </row>
    <row r="124" spans="24:30" ht="15">
      <c r="X124" s="6"/>
      <c r="AA124" t="s">
        <v>924</v>
      </c>
      <c r="AB124" t="s">
        <v>925</v>
      </c>
      <c r="AC124" s="152" t="s">
        <v>332</v>
      </c>
      <c r="AD124" s="5" t="s">
        <v>40</v>
      </c>
    </row>
    <row r="125" spans="24:30" ht="15">
      <c r="X125" s="6"/>
      <c r="AA125" t="s">
        <v>926</v>
      </c>
      <c r="AB125" t="s">
        <v>927</v>
      </c>
      <c r="AC125" s="152" t="s">
        <v>333</v>
      </c>
      <c r="AD125" s="5" t="s">
        <v>40</v>
      </c>
    </row>
    <row r="126" spans="24:30" ht="15">
      <c r="X126" s="6"/>
      <c r="AA126" t="s">
        <v>928</v>
      </c>
      <c r="AB126" t="s">
        <v>929</v>
      </c>
      <c r="AC126" s="152" t="s">
        <v>334</v>
      </c>
      <c r="AD126" s="5" t="s">
        <v>40</v>
      </c>
    </row>
    <row r="127" spans="24:30" ht="15">
      <c r="X127" s="6"/>
      <c r="AA127" t="s">
        <v>930</v>
      </c>
      <c r="AB127" t="s">
        <v>931</v>
      </c>
      <c r="AC127" s="152" t="s">
        <v>335</v>
      </c>
      <c r="AD127" s="5" t="s">
        <v>40</v>
      </c>
    </row>
    <row r="128" spans="24:30" ht="15">
      <c r="X128" s="6"/>
      <c r="AA128" t="s">
        <v>932</v>
      </c>
      <c r="AB128" t="s">
        <v>933</v>
      </c>
      <c r="AC128" s="152" t="s">
        <v>336</v>
      </c>
      <c r="AD128" s="5" t="s">
        <v>40</v>
      </c>
    </row>
    <row r="129" spans="24:30" ht="15">
      <c r="X129" s="6"/>
      <c r="AA129" t="s">
        <v>934</v>
      </c>
      <c r="AB129" t="s">
        <v>935</v>
      </c>
      <c r="AC129" s="152" t="s">
        <v>337</v>
      </c>
      <c r="AD129" s="5" t="s">
        <v>40</v>
      </c>
    </row>
    <row r="130" spans="24:30" ht="15">
      <c r="X130" s="6"/>
      <c r="AA130" t="s">
        <v>936</v>
      </c>
      <c r="AB130" t="s">
        <v>937</v>
      </c>
      <c r="AC130" s="152" t="s">
        <v>338</v>
      </c>
      <c r="AD130" s="5" t="s">
        <v>40</v>
      </c>
    </row>
    <row r="131" spans="24:30" ht="15">
      <c r="X131" s="6"/>
      <c r="AA131" t="s">
        <v>938</v>
      </c>
      <c r="AB131" t="s">
        <v>939</v>
      </c>
      <c r="AC131" s="152" t="s">
        <v>339</v>
      </c>
      <c r="AD131" s="5" t="s">
        <v>40</v>
      </c>
    </row>
    <row r="132" spans="24:30" ht="15">
      <c r="X132" s="6"/>
      <c r="AA132" t="s">
        <v>940</v>
      </c>
      <c r="AB132" t="s">
        <v>941</v>
      </c>
      <c r="AC132" s="152" t="s">
        <v>340</v>
      </c>
      <c r="AD132" s="5" t="s">
        <v>40</v>
      </c>
    </row>
    <row r="133" spans="24:30" ht="15">
      <c r="X133" s="6"/>
      <c r="AA133" t="s">
        <v>942</v>
      </c>
      <c r="AB133" t="s">
        <v>943</v>
      </c>
      <c r="AC133" s="152" t="s">
        <v>341</v>
      </c>
      <c r="AD133" s="5" t="s">
        <v>40</v>
      </c>
    </row>
    <row r="134" spans="24:30" ht="15">
      <c r="X134" s="6"/>
      <c r="AA134" t="s">
        <v>944</v>
      </c>
      <c r="AB134" t="s">
        <v>945</v>
      </c>
      <c r="AC134" s="152" t="s">
        <v>342</v>
      </c>
      <c r="AD134" s="5" t="s">
        <v>40</v>
      </c>
    </row>
    <row r="135" spans="24:30" ht="15">
      <c r="X135" s="6"/>
      <c r="AA135" t="s">
        <v>946</v>
      </c>
      <c r="AB135" t="s">
        <v>947</v>
      </c>
      <c r="AC135" s="152" t="s">
        <v>343</v>
      </c>
      <c r="AD135" s="5" t="s">
        <v>40</v>
      </c>
    </row>
    <row r="136" spans="24:30" ht="15">
      <c r="X136" s="6"/>
      <c r="AA136" t="s">
        <v>948</v>
      </c>
      <c r="AB136" t="s">
        <v>949</v>
      </c>
      <c r="AC136" s="152" t="s">
        <v>344</v>
      </c>
      <c r="AD136" s="5" t="s">
        <v>40</v>
      </c>
    </row>
    <row r="137" spans="24:30" ht="15">
      <c r="X137" s="6"/>
      <c r="AA137" t="s">
        <v>950</v>
      </c>
      <c r="AB137" t="s">
        <v>951</v>
      </c>
      <c r="AC137" s="152" t="s">
        <v>345</v>
      </c>
      <c r="AD137" s="5" t="s">
        <v>40</v>
      </c>
    </row>
    <row r="138" spans="24:30" ht="15">
      <c r="X138" s="6"/>
      <c r="AA138" t="s">
        <v>952</v>
      </c>
      <c r="AB138" t="s">
        <v>953</v>
      </c>
      <c r="AC138" s="152" t="s">
        <v>346</v>
      </c>
      <c r="AD138" s="5" t="s">
        <v>40</v>
      </c>
    </row>
    <row r="139" spans="24:30" ht="15">
      <c r="X139" s="6"/>
      <c r="AA139" t="s">
        <v>954</v>
      </c>
      <c r="AB139" t="s">
        <v>955</v>
      </c>
      <c r="AC139" s="152" t="s">
        <v>347</v>
      </c>
      <c r="AD139" s="5" t="s">
        <v>40</v>
      </c>
    </row>
    <row r="140" spans="24:30" ht="15">
      <c r="X140" s="6"/>
      <c r="AA140" t="s">
        <v>956</v>
      </c>
      <c r="AB140" t="s">
        <v>957</v>
      </c>
      <c r="AC140" s="152" t="s">
        <v>348</v>
      </c>
      <c r="AD140" s="5" t="s">
        <v>40</v>
      </c>
    </row>
    <row r="141" spans="24:30" ht="15">
      <c r="X141" s="6"/>
      <c r="AA141" t="s">
        <v>958</v>
      </c>
      <c r="AB141" t="s">
        <v>959</v>
      </c>
      <c r="AC141" s="152" t="s">
        <v>349</v>
      </c>
      <c r="AD141" s="5" t="s">
        <v>40</v>
      </c>
    </row>
    <row r="142" spans="24:30" ht="15">
      <c r="X142" s="6"/>
      <c r="AA142" t="s">
        <v>960</v>
      </c>
      <c r="AB142" t="s">
        <v>961</v>
      </c>
      <c r="AC142" s="152" t="s">
        <v>350</v>
      </c>
      <c r="AD142" s="5" t="s">
        <v>40</v>
      </c>
    </row>
    <row r="143" spans="24:30" ht="15">
      <c r="X143" s="6"/>
      <c r="AA143" t="s">
        <v>962</v>
      </c>
      <c r="AB143" t="s">
        <v>963</v>
      </c>
      <c r="AC143" s="152" t="s">
        <v>351</v>
      </c>
      <c r="AD143" s="5" t="s">
        <v>40</v>
      </c>
    </row>
    <row r="144" spans="24:30" ht="15">
      <c r="X144" s="6"/>
      <c r="AA144" t="s">
        <v>964</v>
      </c>
      <c r="AB144" t="s">
        <v>965</v>
      </c>
      <c r="AC144" s="152" t="s">
        <v>352</v>
      </c>
      <c r="AD144" s="5" t="s">
        <v>40</v>
      </c>
    </row>
    <row r="145" spans="24:30" ht="15">
      <c r="X145" s="6"/>
      <c r="AA145" t="s">
        <v>966</v>
      </c>
      <c r="AB145" t="s">
        <v>967</v>
      </c>
      <c r="AC145" s="152" t="s">
        <v>353</v>
      </c>
      <c r="AD145" s="5" t="s">
        <v>40</v>
      </c>
    </row>
    <row r="146" spans="24:30" ht="15">
      <c r="X146" s="6"/>
      <c r="AA146" t="s">
        <v>968</v>
      </c>
      <c r="AB146" t="s">
        <v>969</v>
      </c>
      <c r="AC146" s="152" t="s">
        <v>354</v>
      </c>
      <c r="AD146" s="5" t="s">
        <v>40</v>
      </c>
    </row>
    <row r="147" spans="24:30" ht="15">
      <c r="X147" s="6"/>
      <c r="AA147" t="s">
        <v>970</v>
      </c>
      <c r="AB147" t="s">
        <v>971</v>
      </c>
      <c r="AC147" s="152" t="s">
        <v>355</v>
      </c>
      <c r="AD147" s="5" t="s">
        <v>40</v>
      </c>
    </row>
    <row r="148" spans="24:30" ht="15">
      <c r="X148" s="6"/>
      <c r="AA148" t="s">
        <v>972</v>
      </c>
      <c r="AB148" t="s">
        <v>973</v>
      </c>
      <c r="AC148" s="152" t="s">
        <v>356</v>
      </c>
      <c r="AD148" s="5" t="s">
        <v>40</v>
      </c>
    </row>
    <row r="149" spans="24:30" ht="15">
      <c r="X149" s="6"/>
      <c r="AA149" t="s">
        <v>974</v>
      </c>
      <c r="AB149" t="s">
        <v>975</v>
      </c>
      <c r="AC149" s="152" t="s">
        <v>357</v>
      </c>
      <c r="AD149" s="5" t="s">
        <v>40</v>
      </c>
    </row>
    <row r="150" spans="24:30" ht="15">
      <c r="X150" s="6"/>
      <c r="AA150" t="s">
        <v>976</v>
      </c>
      <c r="AB150" t="s">
        <v>977</v>
      </c>
      <c r="AC150" s="152" t="s">
        <v>358</v>
      </c>
      <c r="AD150" s="5" t="s">
        <v>40</v>
      </c>
    </row>
    <row r="151" spans="24:30" ht="15">
      <c r="X151" s="6"/>
      <c r="AA151" t="s">
        <v>978</v>
      </c>
      <c r="AB151" t="s">
        <v>979</v>
      </c>
      <c r="AC151" s="152" t="s">
        <v>359</v>
      </c>
      <c r="AD151" s="5" t="s">
        <v>40</v>
      </c>
    </row>
    <row r="152" spans="24:30" ht="15">
      <c r="X152" s="6"/>
      <c r="AA152" t="s">
        <v>980</v>
      </c>
      <c r="AB152" t="s">
        <v>981</v>
      </c>
      <c r="AC152" s="152" t="s">
        <v>360</v>
      </c>
      <c r="AD152" s="5" t="s">
        <v>40</v>
      </c>
    </row>
    <row r="153" spans="24:30" ht="15">
      <c r="X153" s="6"/>
      <c r="AA153" t="s">
        <v>982</v>
      </c>
      <c r="AB153" t="s">
        <v>983</v>
      </c>
      <c r="AC153" s="152" t="s">
        <v>361</v>
      </c>
      <c r="AD153" s="5" t="s">
        <v>40</v>
      </c>
    </row>
    <row r="154" spans="24:30" ht="15">
      <c r="X154" s="6"/>
      <c r="AA154" t="s">
        <v>984</v>
      </c>
      <c r="AB154" t="s">
        <v>985</v>
      </c>
      <c r="AC154" s="152" t="s">
        <v>362</v>
      </c>
      <c r="AD154" s="5" t="s">
        <v>40</v>
      </c>
    </row>
    <row r="155" spans="24:30" ht="15">
      <c r="X155" s="6"/>
      <c r="AA155" t="s">
        <v>986</v>
      </c>
      <c r="AB155" t="s">
        <v>987</v>
      </c>
      <c r="AC155" s="152" t="s">
        <v>363</v>
      </c>
      <c r="AD155" s="5" t="s">
        <v>40</v>
      </c>
    </row>
    <row r="156" spans="24:30" ht="15">
      <c r="X156" s="6"/>
      <c r="AA156" t="s">
        <v>988</v>
      </c>
      <c r="AB156" t="s">
        <v>989</v>
      </c>
      <c r="AC156" s="152" t="s">
        <v>364</v>
      </c>
      <c r="AD156" s="5" t="s">
        <v>40</v>
      </c>
    </row>
    <row r="157" spans="24:30" ht="15">
      <c r="X157" s="6"/>
      <c r="AA157" t="s">
        <v>990</v>
      </c>
      <c r="AB157" t="s">
        <v>991</v>
      </c>
      <c r="AC157" s="152" t="s">
        <v>365</v>
      </c>
      <c r="AD157" s="5" t="s">
        <v>40</v>
      </c>
    </row>
    <row r="158" spans="24:30" ht="15">
      <c r="X158" s="6"/>
      <c r="AA158" t="s">
        <v>992</v>
      </c>
      <c r="AB158" t="s">
        <v>993</v>
      </c>
      <c r="AC158" s="152" t="s">
        <v>366</v>
      </c>
      <c r="AD158" s="5" t="s">
        <v>40</v>
      </c>
    </row>
    <row r="159" spans="24:30" ht="15">
      <c r="X159" s="6"/>
      <c r="AA159" t="s">
        <v>994</v>
      </c>
      <c r="AB159" t="s">
        <v>995</v>
      </c>
      <c r="AC159" s="152" t="s">
        <v>367</v>
      </c>
      <c r="AD159" s="5" t="s">
        <v>40</v>
      </c>
    </row>
    <row r="160" spans="24:30" ht="15">
      <c r="X160" s="6"/>
      <c r="AA160" t="s">
        <v>996</v>
      </c>
      <c r="AB160" t="s">
        <v>997</v>
      </c>
      <c r="AC160" s="152" t="s">
        <v>368</v>
      </c>
      <c r="AD160" s="5" t="s">
        <v>40</v>
      </c>
    </row>
    <row r="161" spans="24:30" ht="15">
      <c r="X161" s="6"/>
      <c r="AA161" t="s">
        <v>998</v>
      </c>
      <c r="AB161" t="s">
        <v>999</v>
      </c>
      <c r="AC161" s="152" t="s">
        <v>369</v>
      </c>
      <c r="AD161" s="5" t="s">
        <v>40</v>
      </c>
    </row>
    <row r="162" spans="24:30" ht="15">
      <c r="X162" s="6"/>
      <c r="AA162" t="s">
        <v>1000</v>
      </c>
      <c r="AB162" t="s">
        <v>1001</v>
      </c>
      <c r="AC162" s="152" t="s">
        <v>370</v>
      </c>
      <c r="AD162" s="5" t="s">
        <v>40</v>
      </c>
    </row>
    <row r="163" spans="24:30" ht="15">
      <c r="X163" s="6"/>
      <c r="AA163" t="s">
        <v>1002</v>
      </c>
      <c r="AB163" t="s">
        <v>1003</v>
      </c>
      <c r="AC163" s="152" t="s">
        <v>371</v>
      </c>
      <c r="AD163" s="5" t="s">
        <v>40</v>
      </c>
    </row>
    <row r="164" spans="24:30" ht="15">
      <c r="X164" s="6"/>
      <c r="AA164" t="s">
        <v>1004</v>
      </c>
      <c r="AB164" t="s">
        <v>1005</v>
      </c>
      <c r="AC164" s="152" t="s">
        <v>372</v>
      </c>
      <c r="AD164" s="5" t="s">
        <v>40</v>
      </c>
    </row>
    <row r="165" spans="24:30" ht="15">
      <c r="X165" s="6"/>
      <c r="AA165" t="s">
        <v>1006</v>
      </c>
      <c r="AB165" t="s">
        <v>1007</v>
      </c>
      <c r="AC165" s="152" t="s">
        <v>373</v>
      </c>
      <c r="AD165" s="5" t="s">
        <v>40</v>
      </c>
    </row>
    <row r="166" spans="24:30" ht="15">
      <c r="X166" s="6"/>
      <c r="AA166" t="s">
        <v>1008</v>
      </c>
      <c r="AB166" t="s">
        <v>1009</v>
      </c>
      <c r="AC166" s="152" t="s">
        <v>374</v>
      </c>
      <c r="AD166" s="5" t="s">
        <v>40</v>
      </c>
    </row>
    <row r="167" spans="24:30" ht="15">
      <c r="X167" s="6"/>
      <c r="AA167" t="s">
        <v>1010</v>
      </c>
      <c r="AB167" t="s">
        <v>1011</v>
      </c>
      <c r="AC167" s="152" t="s">
        <v>375</v>
      </c>
      <c r="AD167" s="5" t="s">
        <v>40</v>
      </c>
    </row>
    <row r="168" spans="24:30" ht="15">
      <c r="X168" s="6"/>
      <c r="AA168" t="s">
        <v>1012</v>
      </c>
      <c r="AB168" t="s">
        <v>1013</v>
      </c>
      <c r="AC168" s="152" t="s">
        <v>376</v>
      </c>
      <c r="AD168" s="5" t="s">
        <v>40</v>
      </c>
    </row>
    <row r="169" spans="24:30" ht="15">
      <c r="X169" s="6"/>
      <c r="AA169" t="s">
        <v>1014</v>
      </c>
      <c r="AB169" t="s">
        <v>1015</v>
      </c>
      <c r="AC169" s="152" t="s">
        <v>377</v>
      </c>
      <c r="AD169" s="5" t="s">
        <v>40</v>
      </c>
    </row>
    <row r="170" spans="24:30" ht="15">
      <c r="X170" s="6"/>
      <c r="AA170" t="s">
        <v>1016</v>
      </c>
      <c r="AB170" t="s">
        <v>1017</v>
      </c>
      <c r="AC170" s="152" t="s">
        <v>378</v>
      </c>
      <c r="AD170" s="5" t="s">
        <v>40</v>
      </c>
    </row>
    <row r="171" spans="24:30" ht="15">
      <c r="X171" s="6"/>
      <c r="AA171" t="s">
        <v>1018</v>
      </c>
      <c r="AB171" t="s">
        <v>1019</v>
      </c>
      <c r="AC171" s="152" t="s">
        <v>379</v>
      </c>
      <c r="AD171" s="5" t="s">
        <v>40</v>
      </c>
    </row>
    <row r="172" spans="24:30" ht="15">
      <c r="X172" s="6"/>
      <c r="AA172" t="s">
        <v>1020</v>
      </c>
      <c r="AB172" t="s">
        <v>1021</v>
      </c>
      <c r="AC172" s="152" t="s">
        <v>380</v>
      </c>
      <c r="AD172" s="5" t="s">
        <v>40</v>
      </c>
    </row>
    <row r="173" spans="24:30" ht="15">
      <c r="X173" s="6"/>
      <c r="AA173" t="s">
        <v>1022</v>
      </c>
      <c r="AB173" t="s">
        <v>1023</v>
      </c>
      <c r="AC173" s="152" t="s">
        <v>381</v>
      </c>
      <c r="AD173" s="5" t="s">
        <v>40</v>
      </c>
    </row>
    <row r="174" spans="24:30" ht="15">
      <c r="X174" s="6"/>
      <c r="AA174" t="s">
        <v>1024</v>
      </c>
      <c r="AB174" t="s">
        <v>1025</v>
      </c>
      <c r="AC174" s="152" t="s">
        <v>382</v>
      </c>
      <c r="AD174" s="5" t="s">
        <v>40</v>
      </c>
    </row>
    <row r="175" spans="24:30" ht="15">
      <c r="X175" s="6"/>
      <c r="AA175" t="s">
        <v>1026</v>
      </c>
      <c r="AB175" t="s">
        <v>1027</v>
      </c>
      <c r="AC175" s="152" t="s">
        <v>383</v>
      </c>
      <c r="AD175" s="5" t="s">
        <v>40</v>
      </c>
    </row>
    <row r="176" spans="24:30" ht="15">
      <c r="X176" s="6"/>
      <c r="AA176" t="s">
        <v>1028</v>
      </c>
      <c r="AB176" t="s">
        <v>1029</v>
      </c>
      <c r="AC176" s="152" t="s">
        <v>384</v>
      </c>
      <c r="AD176" s="5" t="s">
        <v>40</v>
      </c>
    </row>
    <row r="177" spans="24:30" ht="15">
      <c r="X177" s="6"/>
      <c r="AA177" t="s">
        <v>1030</v>
      </c>
      <c r="AB177" t="s">
        <v>1031</v>
      </c>
      <c r="AC177" s="152" t="s">
        <v>385</v>
      </c>
      <c r="AD177" s="5" t="s">
        <v>40</v>
      </c>
    </row>
    <row r="178" spans="24:30" ht="15">
      <c r="X178" s="6"/>
      <c r="AA178" t="s">
        <v>1032</v>
      </c>
      <c r="AB178" t="s">
        <v>1033</v>
      </c>
      <c r="AC178" s="152" t="s">
        <v>386</v>
      </c>
      <c r="AD178" s="5" t="s">
        <v>40</v>
      </c>
    </row>
    <row r="179" spans="24:30" ht="15">
      <c r="X179" s="6"/>
      <c r="AA179" t="s">
        <v>1034</v>
      </c>
      <c r="AB179" t="s">
        <v>1035</v>
      </c>
      <c r="AC179" s="152" t="s">
        <v>387</v>
      </c>
      <c r="AD179" s="5" t="s">
        <v>40</v>
      </c>
    </row>
    <row r="180" spans="24:30" ht="15">
      <c r="X180" s="6"/>
      <c r="AA180" t="s">
        <v>1036</v>
      </c>
      <c r="AB180" t="s">
        <v>1037</v>
      </c>
      <c r="AC180" s="152" t="s">
        <v>388</v>
      </c>
      <c r="AD180" s="5" t="s">
        <v>40</v>
      </c>
    </row>
    <row r="181" spans="24:30" ht="15">
      <c r="X181" s="6"/>
      <c r="AA181" t="s">
        <v>1038</v>
      </c>
      <c r="AB181" t="s">
        <v>1039</v>
      </c>
      <c r="AC181" s="152" t="s">
        <v>389</v>
      </c>
      <c r="AD181" s="5" t="s">
        <v>40</v>
      </c>
    </row>
    <row r="182" spans="24:30" ht="15">
      <c r="X182" s="6"/>
      <c r="AA182" t="s">
        <v>1040</v>
      </c>
      <c r="AB182" t="s">
        <v>1041</v>
      </c>
      <c r="AC182" s="152" t="s">
        <v>390</v>
      </c>
      <c r="AD182" s="5" t="s">
        <v>40</v>
      </c>
    </row>
    <row r="183" spans="24:30" ht="15">
      <c r="X183" s="6"/>
      <c r="AA183" t="s">
        <v>1042</v>
      </c>
      <c r="AB183" t="s">
        <v>1043</v>
      </c>
      <c r="AC183" s="152" t="s">
        <v>391</v>
      </c>
      <c r="AD183" s="5" t="s">
        <v>40</v>
      </c>
    </row>
    <row r="184" spans="24:30" ht="15">
      <c r="X184" s="6"/>
      <c r="AA184" t="s">
        <v>1044</v>
      </c>
      <c r="AB184" t="s">
        <v>1045</v>
      </c>
      <c r="AC184" s="152" t="s">
        <v>392</v>
      </c>
      <c r="AD184" s="5" t="s">
        <v>40</v>
      </c>
    </row>
    <row r="185" spans="24:30" ht="15">
      <c r="X185" s="6"/>
      <c r="AA185" t="s">
        <v>1046</v>
      </c>
      <c r="AB185" t="s">
        <v>1047</v>
      </c>
      <c r="AC185" s="152" t="s">
        <v>393</v>
      </c>
      <c r="AD185" s="5" t="s">
        <v>40</v>
      </c>
    </row>
    <row r="186" spans="24:30" ht="15">
      <c r="X186" s="6"/>
      <c r="AA186" t="s">
        <v>1048</v>
      </c>
      <c r="AB186" t="s">
        <v>1049</v>
      </c>
      <c r="AC186" s="152" t="s">
        <v>394</v>
      </c>
      <c r="AD186" s="5" t="s">
        <v>40</v>
      </c>
    </row>
    <row r="187" spans="24:30" ht="15">
      <c r="X187" s="6"/>
      <c r="AA187" t="s">
        <v>1050</v>
      </c>
      <c r="AB187" t="s">
        <v>1051</v>
      </c>
      <c r="AC187" s="152" t="s">
        <v>395</v>
      </c>
      <c r="AD187" s="5" t="s">
        <v>40</v>
      </c>
    </row>
    <row r="188" spans="24:30" ht="15">
      <c r="X188" s="6"/>
      <c r="AA188" t="s">
        <v>1052</v>
      </c>
      <c r="AB188" t="s">
        <v>1053</v>
      </c>
      <c r="AC188" s="152" t="s">
        <v>396</v>
      </c>
      <c r="AD188" s="5" t="s">
        <v>40</v>
      </c>
    </row>
    <row r="189" spans="24:30" ht="15">
      <c r="X189" s="6"/>
      <c r="AA189" t="s">
        <v>1054</v>
      </c>
      <c r="AB189" t="s">
        <v>1055</v>
      </c>
      <c r="AC189" s="152" t="s">
        <v>397</v>
      </c>
      <c r="AD189" s="5" t="s">
        <v>40</v>
      </c>
    </row>
    <row r="190" spans="24:30" ht="15">
      <c r="X190" s="6"/>
      <c r="AA190" t="s">
        <v>1056</v>
      </c>
      <c r="AB190" t="s">
        <v>1057</v>
      </c>
      <c r="AC190" s="152" t="s">
        <v>398</v>
      </c>
      <c r="AD190" s="5" t="s">
        <v>40</v>
      </c>
    </row>
    <row r="191" spans="24:30" ht="15">
      <c r="X191" s="6"/>
      <c r="AA191" t="s">
        <v>1058</v>
      </c>
      <c r="AB191" t="s">
        <v>1059</v>
      </c>
      <c r="AC191" s="152" t="s">
        <v>399</v>
      </c>
      <c r="AD191" s="5" t="s">
        <v>40</v>
      </c>
    </row>
    <row r="192" spans="24:30" ht="15">
      <c r="X192" s="6"/>
      <c r="AA192" t="s">
        <v>1060</v>
      </c>
      <c r="AB192" t="s">
        <v>1061</v>
      </c>
      <c r="AC192" s="152" t="s">
        <v>400</v>
      </c>
      <c r="AD192" s="5" t="s">
        <v>40</v>
      </c>
    </row>
    <row r="193" spans="24:30" ht="15">
      <c r="X193" s="6"/>
      <c r="AA193" t="s">
        <v>1062</v>
      </c>
      <c r="AB193" t="s">
        <v>1063</v>
      </c>
      <c r="AC193" s="152" t="s">
        <v>401</v>
      </c>
      <c r="AD193" s="5" t="s">
        <v>40</v>
      </c>
    </row>
    <row r="194" spans="24:30" ht="15">
      <c r="X194" s="6"/>
      <c r="AA194" t="s">
        <v>1064</v>
      </c>
      <c r="AB194" t="s">
        <v>1065</v>
      </c>
      <c r="AC194" s="152" t="s">
        <v>402</v>
      </c>
      <c r="AD194" s="5" t="s">
        <v>40</v>
      </c>
    </row>
    <row r="195" spans="24:30" ht="15">
      <c r="X195" s="6"/>
      <c r="AA195" t="s">
        <v>1066</v>
      </c>
      <c r="AB195" t="s">
        <v>1067</v>
      </c>
      <c r="AC195" s="152" t="s">
        <v>403</v>
      </c>
      <c r="AD195" s="5" t="s">
        <v>40</v>
      </c>
    </row>
    <row r="196" spans="24:30" ht="15">
      <c r="X196" s="6"/>
      <c r="AA196" t="s">
        <v>1068</v>
      </c>
      <c r="AB196" t="s">
        <v>1069</v>
      </c>
      <c r="AC196" s="152" t="s">
        <v>404</v>
      </c>
      <c r="AD196" s="5" t="s">
        <v>40</v>
      </c>
    </row>
    <row r="197" spans="24:30" ht="15">
      <c r="X197" s="6"/>
      <c r="AA197" t="s">
        <v>1070</v>
      </c>
      <c r="AB197" t="s">
        <v>1071</v>
      </c>
      <c r="AC197" s="152" t="s">
        <v>405</v>
      </c>
      <c r="AD197" s="5" t="s">
        <v>40</v>
      </c>
    </row>
    <row r="198" spans="24:30" ht="15">
      <c r="X198" s="6"/>
      <c r="AA198" t="s">
        <v>1072</v>
      </c>
      <c r="AB198" t="s">
        <v>1073</v>
      </c>
      <c r="AC198" s="152" t="s">
        <v>406</v>
      </c>
      <c r="AD198" s="5" t="s">
        <v>40</v>
      </c>
    </row>
    <row r="199" spans="24:30" ht="15">
      <c r="X199" s="6"/>
      <c r="AA199" t="s">
        <v>1074</v>
      </c>
      <c r="AB199" t="s">
        <v>1075</v>
      </c>
      <c r="AC199" s="152" t="s">
        <v>407</v>
      </c>
      <c r="AD199" s="5" t="s">
        <v>40</v>
      </c>
    </row>
    <row r="200" spans="24:30" ht="15">
      <c r="X200" s="6"/>
      <c r="AA200" t="s">
        <v>1076</v>
      </c>
      <c r="AB200" t="s">
        <v>1077</v>
      </c>
      <c r="AC200" s="152" t="s">
        <v>408</v>
      </c>
      <c r="AD200" s="5" t="s">
        <v>40</v>
      </c>
    </row>
    <row r="201" spans="24:30" ht="15">
      <c r="X201" s="6"/>
      <c r="AA201" t="s">
        <v>1078</v>
      </c>
      <c r="AB201" t="s">
        <v>1079</v>
      </c>
      <c r="AC201" s="152" t="s">
        <v>409</v>
      </c>
      <c r="AD201" s="5" t="s">
        <v>40</v>
      </c>
    </row>
    <row r="202" spans="24:30" ht="15">
      <c r="X202" s="6"/>
      <c r="AA202" t="s">
        <v>1080</v>
      </c>
      <c r="AB202" t="s">
        <v>1081</v>
      </c>
      <c r="AC202" s="152" t="s">
        <v>410</v>
      </c>
      <c r="AD202" s="5" t="s">
        <v>40</v>
      </c>
    </row>
    <row r="203" spans="24:30" ht="15">
      <c r="X203" s="6"/>
      <c r="AA203" t="s">
        <v>1082</v>
      </c>
      <c r="AB203" t="s">
        <v>1083</v>
      </c>
      <c r="AC203" s="152" t="s">
        <v>411</v>
      </c>
      <c r="AD203" s="5" t="s">
        <v>40</v>
      </c>
    </row>
    <row r="204" spans="24:30" ht="15">
      <c r="X204" s="6"/>
      <c r="AA204" t="s">
        <v>1084</v>
      </c>
      <c r="AB204" t="s">
        <v>1085</v>
      </c>
      <c r="AC204" s="152" t="s">
        <v>412</v>
      </c>
      <c r="AD204" s="5" t="s">
        <v>40</v>
      </c>
    </row>
    <row r="205" spans="24:30" ht="15">
      <c r="X205" s="6"/>
      <c r="AA205" t="s">
        <v>1086</v>
      </c>
      <c r="AB205" t="s">
        <v>1087</v>
      </c>
      <c r="AC205" s="152" t="s">
        <v>413</v>
      </c>
      <c r="AD205" s="5" t="s">
        <v>40</v>
      </c>
    </row>
    <row r="206" spans="24:30" ht="15">
      <c r="X206" s="6"/>
      <c r="AA206" t="s">
        <v>1088</v>
      </c>
      <c r="AB206" t="s">
        <v>1089</v>
      </c>
      <c r="AC206" s="152" t="s">
        <v>414</v>
      </c>
      <c r="AD206" s="5" t="s">
        <v>40</v>
      </c>
    </row>
    <row r="207" spans="24:30" ht="15">
      <c r="X207" s="6"/>
      <c r="AA207" t="s">
        <v>1090</v>
      </c>
      <c r="AB207" t="s">
        <v>1091</v>
      </c>
      <c r="AC207" s="152" t="s">
        <v>415</v>
      </c>
      <c r="AD207" s="5" t="s">
        <v>40</v>
      </c>
    </row>
    <row r="208" spans="24:30" ht="15">
      <c r="X208" s="6"/>
      <c r="AA208" t="s">
        <v>1092</v>
      </c>
      <c r="AB208" t="s">
        <v>1093</v>
      </c>
      <c r="AC208" s="152" t="s">
        <v>416</v>
      </c>
      <c r="AD208" s="5" t="s">
        <v>40</v>
      </c>
    </row>
    <row r="209" spans="24:30" ht="15">
      <c r="X209" s="6"/>
      <c r="AA209" t="s">
        <v>1094</v>
      </c>
      <c r="AB209" t="s">
        <v>1095</v>
      </c>
      <c r="AC209" s="152" t="s">
        <v>417</v>
      </c>
      <c r="AD209" s="5" t="s">
        <v>40</v>
      </c>
    </row>
    <row r="210" spans="24:30" ht="15">
      <c r="X210" s="6"/>
      <c r="AA210" t="s">
        <v>1096</v>
      </c>
      <c r="AB210" t="s">
        <v>1097</v>
      </c>
      <c r="AC210" s="152" t="s">
        <v>418</v>
      </c>
      <c r="AD210" s="5" t="s">
        <v>40</v>
      </c>
    </row>
    <row r="211" spans="24:30" ht="15">
      <c r="X211" s="6"/>
      <c r="AA211" t="s">
        <v>1098</v>
      </c>
      <c r="AB211" t="s">
        <v>1099</v>
      </c>
      <c r="AC211" s="152" t="s">
        <v>419</v>
      </c>
      <c r="AD211" s="5" t="s">
        <v>40</v>
      </c>
    </row>
    <row r="212" spans="24:30" ht="15">
      <c r="X212" s="6"/>
      <c r="AA212" t="s">
        <v>1100</v>
      </c>
      <c r="AB212" t="s">
        <v>1101</v>
      </c>
      <c r="AC212" s="152" t="s">
        <v>420</v>
      </c>
      <c r="AD212" s="5" t="s">
        <v>40</v>
      </c>
    </row>
    <row r="213" spans="24:30" ht="15">
      <c r="X213" s="6"/>
      <c r="AA213" t="s">
        <v>1102</v>
      </c>
      <c r="AB213" t="s">
        <v>1103</v>
      </c>
      <c r="AC213" s="152" t="s">
        <v>421</v>
      </c>
      <c r="AD213" s="5" t="s">
        <v>40</v>
      </c>
    </row>
    <row r="214" spans="24:30" ht="15">
      <c r="X214" s="6"/>
      <c r="AA214" t="s">
        <v>1104</v>
      </c>
      <c r="AB214" t="s">
        <v>1105</v>
      </c>
      <c r="AC214" s="152" t="s">
        <v>422</v>
      </c>
      <c r="AD214" s="5" t="s">
        <v>40</v>
      </c>
    </row>
    <row r="215" spans="24:30" ht="15">
      <c r="X215" s="6"/>
      <c r="AA215" t="s">
        <v>1106</v>
      </c>
      <c r="AB215" t="s">
        <v>1107</v>
      </c>
      <c r="AC215" s="152" t="s">
        <v>423</v>
      </c>
      <c r="AD215" s="5" t="s">
        <v>40</v>
      </c>
    </row>
    <row r="216" spans="24:30" ht="15">
      <c r="X216" s="6"/>
      <c r="AA216" t="s">
        <v>1108</v>
      </c>
      <c r="AB216" t="s">
        <v>1109</v>
      </c>
      <c r="AC216" s="152" t="s">
        <v>424</v>
      </c>
      <c r="AD216" s="5" t="s">
        <v>40</v>
      </c>
    </row>
    <row r="217" spans="24:30" ht="15">
      <c r="X217" s="6"/>
      <c r="AA217" t="s">
        <v>1110</v>
      </c>
      <c r="AB217" t="s">
        <v>1111</v>
      </c>
      <c r="AC217" s="152" t="s">
        <v>425</v>
      </c>
      <c r="AD217" s="5" t="s">
        <v>40</v>
      </c>
    </row>
    <row r="218" spans="24:30" ht="15">
      <c r="X218" s="6"/>
      <c r="AA218" t="s">
        <v>1112</v>
      </c>
      <c r="AB218" t="s">
        <v>1113</v>
      </c>
      <c r="AC218" s="152" t="s">
        <v>426</v>
      </c>
      <c r="AD218" s="5" t="s">
        <v>40</v>
      </c>
    </row>
    <row r="219" spans="24:30" ht="15">
      <c r="X219" s="6"/>
      <c r="AA219" t="s">
        <v>1114</v>
      </c>
      <c r="AB219" t="s">
        <v>1115</v>
      </c>
      <c r="AC219" s="152" t="s">
        <v>427</v>
      </c>
      <c r="AD219" s="5" t="s">
        <v>40</v>
      </c>
    </row>
    <row r="220" spans="24:30" ht="15">
      <c r="X220" s="6"/>
      <c r="AA220" t="s">
        <v>1116</v>
      </c>
      <c r="AB220" t="s">
        <v>1117</v>
      </c>
      <c r="AC220" s="152" t="s">
        <v>428</v>
      </c>
      <c r="AD220" s="5" t="s">
        <v>40</v>
      </c>
    </row>
    <row r="221" spans="24:30" ht="15">
      <c r="X221" s="6"/>
      <c r="AA221" t="s">
        <v>1118</v>
      </c>
      <c r="AB221" t="s">
        <v>1119</v>
      </c>
      <c r="AC221" s="152" t="s">
        <v>429</v>
      </c>
      <c r="AD221" s="5" t="s">
        <v>40</v>
      </c>
    </row>
    <row r="222" spans="24:30" ht="15">
      <c r="X222" s="6"/>
      <c r="AA222" t="s">
        <v>1120</v>
      </c>
      <c r="AB222" t="s">
        <v>1121</v>
      </c>
      <c r="AC222" s="152" t="s">
        <v>430</v>
      </c>
      <c r="AD222" s="5" t="s">
        <v>40</v>
      </c>
    </row>
    <row r="223" spans="24:30" ht="15">
      <c r="X223" s="6"/>
      <c r="AA223" t="s">
        <v>1122</v>
      </c>
      <c r="AB223" t="s">
        <v>1123</v>
      </c>
      <c r="AC223" s="152" t="s">
        <v>431</v>
      </c>
      <c r="AD223" s="5" t="s">
        <v>40</v>
      </c>
    </row>
    <row r="224" spans="24:30" ht="15">
      <c r="X224" s="6"/>
      <c r="AA224" t="s">
        <v>1124</v>
      </c>
      <c r="AB224" t="s">
        <v>1125</v>
      </c>
      <c r="AC224" s="152" t="s">
        <v>432</v>
      </c>
      <c r="AD224" s="5" t="s">
        <v>40</v>
      </c>
    </row>
    <row r="225" spans="24:30" ht="15">
      <c r="X225" s="6"/>
      <c r="AA225" t="s">
        <v>1126</v>
      </c>
      <c r="AB225" t="s">
        <v>1127</v>
      </c>
      <c r="AC225" s="152" t="s">
        <v>433</v>
      </c>
      <c r="AD225" s="5" t="s">
        <v>40</v>
      </c>
    </row>
    <row r="226" spans="24:30" ht="15">
      <c r="X226" s="6"/>
      <c r="AA226" t="s">
        <v>1128</v>
      </c>
      <c r="AB226" t="s">
        <v>1129</v>
      </c>
      <c r="AC226" s="152" t="s">
        <v>434</v>
      </c>
      <c r="AD226" s="5" t="s">
        <v>40</v>
      </c>
    </row>
    <row r="227" spans="24:30" ht="15">
      <c r="X227" s="6"/>
      <c r="AA227" t="s">
        <v>1130</v>
      </c>
      <c r="AB227" t="s">
        <v>1131</v>
      </c>
      <c r="AC227" s="152" t="s">
        <v>435</v>
      </c>
      <c r="AD227" s="5" t="s">
        <v>40</v>
      </c>
    </row>
    <row r="228" spans="24:30" ht="15">
      <c r="X228" s="6"/>
      <c r="AA228" t="s">
        <v>1132</v>
      </c>
      <c r="AB228" t="s">
        <v>1133</v>
      </c>
      <c r="AC228" s="152" t="s">
        <v>436</v>
      </c>
      <c r="AD228" s="5" t="s">
        <v>40</v>
      </c>
    </row>
    <row r="229" spans="24:30" ht="15">
      <c r="X229" s="6"/>
      <c r="AA229" t="s">
        <v>1134</v>
      </c>
      <c r="AB229" t="s">
        <v>1135</v>
      </c>
      <c r="AC229" s="152" t="s">
        <v>437</v>
      </c>
      <c r="AD229" s="5" t="s">
        <v>40</v>
      </c>
    </row>
    <row r="230" spans="24:30" ht="15">
      <c r="X230" s="6"/>
      <c r="AA230" t="s">
        <v>1136</v>
      </c>
      <c r="AB230" t="s">
        <v>1137</v>
      </c>
      <c r="AC230" s="152" t="s">
        <v>438</v>
      </c>
      <c r="AD230" s="5" t="s">
        <v>40</v>
      </c>
    </row>
    <row r="231" spans="24:30" ht="15">
      <c r="X231" s="6"/>
      <c r="AA231" t="s">
        <v>1138</v>
      </c>
      <c r="AB231" t="s">
        <v>1139</v>
      </c>
      <c r="AC231" s="152" t="s">
        <v>439</v>
      </c>
      <c r="AD231" s="5" t="s">
        <v>40</v>
      </c>
    </row>
    <row r="232" spans="24:30" ht="26.25">
      <c r="X232" s="6"/>
      <c r="AA232" s="193" t="s">
        <v>42</v>
      </c>
      <c r="AB232" s="193"/>
      <c r="AC232" s="12" t="s">
        <v>43</v>
      </c>
      <c r="AD232" s="5" t="s">
        <v>40</v>
      </c>
    </row>
    <row r="233" spans="24:30" ht="18">
      <c r="X233" s="6"/>
      <c r="AA233" s="13" t="s">
        <v>40</v>
      </c>
      <c r="AB233" s="13" t="s">
        <v>41</v>
      </c>
      <c r="AC233" s="15"/>
      <c r="AD233" s="5" t="s">
        <v>40</v>
      </c>
    </row>
    <row r="234" spans="24:30" ht="15">
      <c r="X234" s="6"/>
      <c r="AA234" t="s">
        <v>1140</v>
      </c>
      <c r="AB234" t="s">
        <v>1141</v>
      </c>
      <c r="AC234" s="152" t="s">
        <v>440</v>
      </c>
      <c r="AD234" s="5" t="s">
        <v>40</v>
      </c>
    </row>
    <row r="235" spans="24:30" ht="15">
      <c r="X235" s="6"/>
      <c r="AA235" t="s">
        <v>1142</v>
      </c>
      <c r="AB235" t="s">
        <v>1143</v>
      </c>
      <c r="AC235" s="152" t="s">
        <v>441</v>
      </c>
      <c r="AD235" s="5" t="s">
        <v>40</v>
      </c>
    </row>
    <row r="236" spans="24:30" ht="15">
      <c r="X236" s="6"/>
      <c r="AA236" t="s">
        <v>1144</v>
      </c>
      <c r="AB236" t="s">
        <v>1145</v>
      </c>
      <c r="AC236" s="152" t="s">
        <v>442</v>
      </c>
      <c r="AD236" s="5" t="s">
        <v>40</v>
      </c>
    </row>
    <row r="237" spans="24:30" ht="15">
      <c r="X237" s="6"/>
      <c r="AA237" t="s">
        <v>1146</v>
      </c>
      <c r="AB237" t="s">
        <v>1147</v>
      </c>
      <c r="AC237" s="152" t="s">
        <v>443</v>
      </c>
      <c r="AD237" s="5" t="s">
        <v>40</v>
      </c>
    </row>
    <row r="238" spans="24:30" ht="15">
      <c r="X238" s="6"/>
      <c r="AA238" t="s">
        <v>1148</v>
      </c>
      <c r="AB238" t="s">
        <v>1149</v>
      </c>
      <c r="AC238" s="152" t="s">
        <v>444</v>
      </c>
      <c r="AD238" s="5" t="s">
        <v>40</v>
      </c>
    </row>
    <row r="239" spans="24:30" ht="15">
      <c r="X239" s="6"/>
      <c r="AA239" t="s">
        <v>1150</v>
      </c>
      <c r="AB239" t="s">
        <v>1151</v>
      </c>
      <c r="AC239" s="152" t="s">
        <v>445</v>
      </c>
      <c r="AD239" s="5" t="s">
        <v>40</v>
      </c>
    </row>
    <row r="240" spans="24:30" ht="15">
      <c r="X240" s="6"/>
      <c r="AA240" t="s">
        <v>1152</v>
      </c>
      <c r="AB240" t="s">
        <v>1153</v>
      </c>
      <c r="AC240" s="152" t="s">
        <v>446</v>
      </c>
      <c r="AD240" s="5" t="s">
        <v>40</v>
      </c>
    </row>
    <row r="241" spans="24:30" ht="15">
      <c r="X241" s="6"/>
      <c r="AA241" t="s">
        <v>1154</v>
      </c>
      <c r="AB241" t="s">
        <v>1155</v>
      </c>
      <c r="AC241" s="152" t="s">
        <v>447</v>
      </c>
      <c r="AD241" s="5" t="s">
        <v>40</v>
      </c>
    </row>
    <row r="242" spans="24:30" ht="15">
      <c r="X242" s="6"/>
      <c r="AA242" t="s">
        <v>1156</v>
      </c>
      <c r="AB242" t="s">
        <v>1157</v>
      </c>
      <c r="AC242" s="152" t="s">
        <v>448</v>
      </c>
      <c r="AD242" s="5" t="s">
        <v>40</v>
      </c>
    </row>
    <row r="243" spans="24:30" ht="15">
      <c r="X243" s="6"/>
      <c r="AA243" t="s">
        <v>1158</v>
      </c>
      <c r="AB243" t="s">
        <v>1159</v>
      </c>
      <c r="AC243" s="152" t="s">
        <v>449</v>
      </c>
      <c r="AD243" s="5" t="s">
        <v>40</v>
      </c>
    </row>
    <row r="244" spans="24:30" ht="15">
      <c r="X244" s="6"/>
      <c r="AA244" t="s">
        <v>1160</v>
      </c>
      <c r="AB244" t="s">
        <v>1161</v>
      </c>
      <c r="AC244" s="152" t="s">
        <v>450</v>
      </c>
      <c r="AD244" s="5" t="s">
        <v>40</v>
      </c>
    </row>
    <row r="245" spans="24:30" ht="15">
      <c r="X245" s="6"/>
      <c r="AA245" t="s">
        <v>1162</v>
      </c>
      <c r="AB245" t="s">
        <v>1163</v>
      </c>
      <c r="AC245" s="152" t="s">
        <v>451</v>
      </c>
      <c r="AD245" s="5" t="s">
        <v>40</v>
      </c>
    </row>
    <row r="246" spans="24:30" ht="15">
      <c r="X246" s="6"/>
      <c r="AA246" t="s">
        <v>1164</v>
      </c>
      <c r="AB246" t="s">
        <v>1165</v>
      </c>
      <c r="AC246" s="152" t="s">
        <v>452</v>
      </c>
      <c r="AD246" s="5" t="s">
        <v>40</v>
      </c>
    </row>
    <row r="247" spans="24:30" ht="15">
      <c r="X247" s="6"/>
      <c r="AA247" t="s">
        <v>1166</v>
      </c>
      <c r="AB247" t="s">
        <v>1167</v>
      </c>
      <c r="AC247" s="152" t="s">
        <v>453</v>
      </c>
      <c r="AD247" s="5" t="s">
        <v>40</v>
      </c>
    </row>
    <row r="248" spans="24:30" ht="15">
      <c r="X248" s="6"/>
      <c r="AA248" t="s">
        <v>1168</v>
      </c>
      <c r="AB248" t="s">
        <v>1169</v>
      </c>
      <c r="AC248" s="152" t="s">
        <v>454</v>
      </c>
      <c r="AD248" s="5" t="s">
        <v>40</v>
      </c>
    </row>
    <row r="249" spans="24:30" ht="15">
      <c r="X249" s="6"/>
      <c r="AA249" t="s">
        <v>1170</v>
      </c>
      <c r="AB249" t="s">
        <v>1171</v>
      </c>
      <c r="AC249" s="152" t="s">
        <v>455</v>
      </c>
      <c r="AD249" s="5" t="s">
        <v>40</v>
      </c>
    </row>
    <row r="250" spans="24:30" ht="15">
      <c r="X250" s="6"/>
      <c r="AA250" t="s">
        <v>1172</v>
      </c>
      <c r="AB250" t="s">
        <v>1173</v>
      </c>
      <c r="AC250" s="152" t="s">
        <v>456</v>
      </c>
      <c r="AD250" s="5" t="s">
        <v>40</v>
      </c>
    </row>
    <row r="251" spans="24:30" ht="15">
      <c r="X251" s="6"/>
      <c r="AA251" t="s">
        <v>1174</v>
      </c>
      <c r="AB251" t="s">
        <v>1175</v>
      </c>
      <c r="AC251" s="152" t="s">
        <v>457</v>
      </c>
      <c r="AD251" s="5" t="s">
        <v>40</v>
      </c>
    </row>
    <row r="252" spans="24:30" ht="15">
      <c r="X252" s="6"/>
      <c r="AA252" t="s">
        <v>1176</v>
      </c>
      <c r="AB252" t="s">
        <v>1177</v>
      </c>
      <c r="AC252" s="152" t="s">
        <v>458</v>
      </c>
      <c r="AD252" s="5" t="s">
        <v>40</v>
      </c>
    </row>
    <row r="253" spans="24:30" ht="15">
      <c r="X253" s="6"/>
      <c r="AA253" t="s">
        <v>1178</v>
      </c>
      <c r="AB253" t="s">
        <v>1179</v>
      </c>
      <c r="AC253" s="152" t="s">
        <v>459</v>
      </c>
      <c r="AD253" s="5" t="s">
        <v>40</v>
      </c>
    </row>
    <row r="254" spans="24:30" ht="15">
      <c r="X254" s="6"/>
      <c r="AA254" t="s">
        <v>1180</v>
      </c>
      <c r="AB254" t="s">
        <v>1181</v>
      </c>
      <c r="AC254" s="152" t="s">
        <v>460</v>
      </c>
      <c r="AD254" s="5" t="s">
        <v>40</v>
      </c>
    </row>
    <row r="255" spans="24:30" ht="15">
      <c r="X255" s="6"/>
      <c r="AA255" t="s">
        <v>1182</v>
      </c>
      <c r="AB255" t="s">
        <v>1183</v>
      </c>
      <c r="AC255" s="152" t="s">
        <v>461</v>
      </c>
      <c r="AD255" s="5" t="s">
        <v>40</v>
      </c>
    </row>
    <row r="256" spans="24:30" ht="15">
      <c r="X256" s="6"/>
      <c r="AA256" t="s">
        <v>1184</v>
      </c>
      <c r="AB256" t="s">
        <v>1185</v>
      </c>
      <c r="AC256" s="152" t="s">
        <v>462</v>
      </c>
      <c r="AD256" s="5" t="s">
        <v>40</v>
      </c>
    </row>
    <row r="257" spans="24:30" ht="15">
      <c r="X257" s="6"/>
      <c r="AA257" t="s">
        <v>1186</v>
      </c>
      <c r="AB257" t="s">
        <v>1187</v>
      </c>
      <c r="AC257" s="152" t="s">
        <v>463</v>
      </c>
      <c r="AD257" s="5" t="s">
        <v>40</v>
      </c>
    </row>
    <row r="258" spans="24:30" ht="15">
      <c r="X258" s="6"/>
      <c r="AA258" t="s">
        <v>1188</v>
      </c>
      <c r="AB258" t="s">
        <v>1189</v>
      </c>
      <c r="AC258" s="152" t="s">
        <v>464</v>
      </c>
      <c r="AD258" s="5" t="s">
        <v>40</v>
      </c>
    </row>
    <row r="259" spans="24:30" ht="15">
      <c r="X259" s="6"/>
      <c r="AA259" t="s">
        <v>1190</v>
      </c>
      <c r="AB259" t="s">
        <v>1191</v>
      </c>
      <c r="AC259" s="152" t="s">
        <v>465</v>
      </c>
      <c r="AD259" s="5" t="s">
        <v>40</v>
      </c>
    </row>
    <row r="260" spans="24:30" ht="15">
      <c r="X260" s="6"/>
      <c r="AA260" t="s">
        <v>1192</v>
      </c>
      <c r="AB260" t="s">
        <v>1193</v>
      </c>
      <c r="AC260" s="152" t="s">
        <v>466</v>
      </c>
      <c r="AD260" s="5" t="s">
        <v>40</v>
      </c>
    </row>
    <row r="261" spans="24:30" ht="15">
      <c r="X261" s="6"/>
      <c r="AA261" t="s">
        <v>1194</v>
      </c>
      <c r="AB261" t="s">
        <v>1195</v>
      </c>
      <c r="AC261" s="152" t="s">
        <v>467</v>
      </c>
      <c r="AD261" s="5" t="s">
        <v>40</v>
      </c>
    </row>
    <row r="262" spans="24:30" ht="15">
      <c r="X262" s="6"/>
      <c r="AA262" t="s">
        <v>1196</v>
      </c>
      <c r="AB262" t="s">
        <v>1197</v>
      </c>
      <c r="AC262" s="152" t="s">
        <v>468</v>
      </c>
      <c r="AD262" s="5" t="s">
        <v>40</v>
      </c>
    </row>
    <row r="263" spans="24:30" ht="15">
      <c r="X263" s="6"/>
      <c r="AA263" t="s">
        <v>1198</v>
      </c>
      <c r="AB263" t="s">
        <v>1199</v>
      </c>
      <c r="AC263" s="152" t="s">
        <v>469</v>
      </c>
      <c r="AD263" s="5" t="s">
        <v>40</v>
      </c>
    </row>
    <row r="264" spans="24:30" ht="15">
      <c r="X264" s="6"/>
      <c r="AA264" t="s">
        <v>1200</v>
      </c>
      <c r="AB264" t="s">
        <v>1201</v>
      </c>
      <c r="AC264" s="152" t="s">
        <v>470</v>
      </c>
      <c r="AD264" s="5" t="s">
        <v>40</v>
      </c>
    </row>
    <row r="265" spans="24:30" ht="15">
      <c r="X265" s="6"/>
      <c r="AA265" t="s">
        <v>1202</v>
      </c>
      <c r="AB265" t="s">
        <v>1203</v>
      </c>
      <c r="AC265" s="152" t="s">
        <v>471</v>
      </c>
      <c r="AD265" s="5" t="s">
        <v>40</v>
      </c>
    </row>
    <row r="266" spans="24:30" ht="15">
      <c r="X266" s="6"/>
      <c r="AA266" t="s">
        <v>1204</v>
      </c>
      <c r="AB266" t="s">
        <v>1205</v>
      </c>
      <c r="AC266" s="152" t="s">
        <v>472</v>
      </c>
      <c r="AD266" s="5" t="s">
        <v>40</v>
      </c>
    </row>
    <row r="267" spans="24:30" ht="15">
      <c r="X267" s="6"/>
      <c r="AA267" t="s">
        <v>1206</v>
      </c>
      <c r="AB267" t="s">
        <v>1207</v>
      </c>
      <c r="AC267" s="152" t="s">
        <v>473</v>
      </c>
      <c r="AD267" s="5" t="s">
        <v>40</v>
      </c>
    </row>
    <row r="268" spans="24:30" ht="15">
      <c r="X268" s="6"/>
      <c r="AA268" t="s">
        <v>1208</v>
      </c>
      <c r="AB268" t="s">
        <v>1209</v>
      </c>
      <c r="AC268" s="152" t="s">
        <v>474</v>
      </c>
      <c r="AD268" s="5" t="s">
        <v>40</v>
      </c>
    </row>
    <row r="269" spans="24:30" ht="15">
      <c r="X269" s="6"/>
      <c r="AA269" t="s">
        <v>1210</v>
      </c>
      <c r="AB269" t="s">
        <v>1211</v>
      </c>
      <c r="AC269" s="152" t="s">
        <v>475</v>
      </c>
      <c r="AD269" s="5" t="s">
        <v>40</v>
      </c>
    </row>
    <row r="270" spans="24:30" ht="15">
      <c r="X270" s="6"/>
      <c r="AA270" t="s">
        <v>1212</v>
      </c>
      <c r="AB270" t="s">
        <v>1213</v>
      </c>
      <c r="AC270" s="152" t="s">
        <v>476</v>
      </c>
      <c r="AD270" s="5" t="s">
        <v>40</v>
      </c>
    </row>
    <row r="271" spans="24:30" ht="15">
      <c r="X271" s="6"/>
      <c r="AA271" t="s">
        <v>1214</v>
      </c>
      <c r="AB271" t="s">
        <v>1215</v>
      </c>
      <c r="AC271" s="152" t="s">
        <v>477</v>
      </c>
      <c r="AD271" s="5" t="s">
        <v>40</v>
      </c>
    </row>
    <row r="272" spans="24:30" ht="15">
      <c r="X272" s="6"/>
      <c r="AA272" t="s">
        <v>1216</v>
      </c>
      <c r="AB272" t="s">
        <v>1217</v>
      </c>
      <c r="AC272" s="152" t="s">
        <v>478</v>
      </c>
      <c r="AD272" s="5" t="s">
        <v>40</v>
      </c>
    </row>
    <row r="273" spans="24:30" ht="15">
      <c r="X273" s="6"/>
      <c r="AA273" t="s">
        <v>1218</v>
      </c>
      <c r="AB273" t="s">
        <v>1219</v>
      </c>
      <c r="AC273" s="152" t="s">
        <v>479</v>
      </c>
      <c r="AD273" s="5" t="s">
        <v>40</v>
      </c>
    </row>
    <row r="274" spans="24:30" ht="15">
      <c r="X274" s="6"/>
      <c r="AA274" t="s">
        <v>1220</v>
      </c>
      <c r="AB274" t="s">
        <v>1221</v>
      </c>
      <c r="AC274" s="152" t="s">
        <v>480</v>
      </c>
      <c r="AD274" s="5" t="s">
        <v>40</v>
      </c>
    </row>
    <row r="275" spans="24:30" ht="15">
      <c r="X275" s="6"/>
      <c r="AA275" t="s">
        <v>1222</v>
      </c>
      <c r="AB275" t="s">
        <v>1223</v>
      </c>
      <c r="AC275" s="152" t="s">
        <v>481</v>
      </c>
      <c r="AD275" s="5" t="s">
        <v>40</v>
      </c>
    </row>
    <row r="276" spans="24:30" ht="15">
      <c r="X276" s="6"/>
      <c r="AA276" t="s">
        <v>1224</v>
      </c>
      <c r="AB276" t="s">
        <v>1225</v>
      </c>
      <c r="AC276" s="152" t="s">
        <v>482</v>
      </c>
      <c r="AD276" s="5" t="s">
        <v>40</v>
      </c>
    </row>
    <row r="277" spans="24:30" ht="15">
      <c r="X277" s="6"/>
      <c r="AA277" t="s">
        <v>1226</v>
      </c>
      <c r="AB277" t="s">
        <v>1227</v>
      </c>
      <c r="AC277" s="152" t="s">
        <v>483</v>
      </c>
      <c r="AD277" s="5" t="s">
        <v>40</v>
      </c>
    </row>
    <row r="278" spans="24:30" ht="15">
      <c r="X278" s="6"/>
      <c r="AA278" t="s">
        <v>1228</v>
      </c>
      <c r="AB278" t="s">
        <v>1229</v>
      </c>
      <c r="AC278" s="152" t="s">
        <v>484</v>
      </c>
      <c r="AD278" s="5" t="s">
        <v>40</v>
      </c>
    </row>
    <row r="279" spans="24:30" ht="15">
      <c r="X279" s="6"/>
      <c r="AA279" t="s">
        <v>1230</v>
      </c>
      <c r="AB279" t="s">
        <v>1231</v>
      </c>
      <c r="AC279" s="152" t="s">
        <v>485</v>
      </c>
      <c r="AD279" s="5" t="s">
        <v>40</v>
      </c>
    </row>
    <row r="280" spans="24:30" ht="15">
      <c r="X280" s="6"/>
      <c r="AA280" t="s">
        <v>1232</v>
      </c>
      <c r="AB280" t="s">
        <v>1233</v>
      </c>
      <c r="AC280" s="152" t="s">
        <v>486</v>
      </c>
      <c r="AD280" s="5" t="s">
        <v>40</v>
      </c>
    </row>
    <row r="281" spans="24:30" ht="15">
      <c r="X281" s="6"/>
      <c r="AA281" t="s">
        <v>1234</v>
      </c>
      <c r="AB281" t="s">
        <v>1235</v>
      </c>
      <c r="AC281" s="152" t="s">
        <v>487</v>
      </c>
      <c r="AD281" s="5" t="s">
        <v>40</v>
      </c>
    </row>
    <row r="282" spans="27:30" ht="15">
      <c r="AA282" t="s">
        <v>1236</v>
      </c>
      <c r="AB282" t="s">
        <v>1237</v>
      </c>
      <c r="AC282" s="152" t="s">
        <v>488</v>
      </c>
      <c r="AD282" s="5" t="s">
        <v>40</v>
      </c>
    </row>
    <row r="283" spans="27:30" ht="15">
      <c r="AA283" t="s">
        <v>1238</v>
      </c>
      <c r="AB283" t="s">
        <v>1239</v>
      </c>
      <c r="AC283" s="152" t="s">
        <v>489</v>
      </c>
      <c r="AD283" s="5" t="s">
        <v>40</v>
      </c>
    </row>
    <row r="284" spans="27:30" ht="15">
      <c r="AA284" t="s">
        <v>1240</v>
      </c>
      <c r="AB284" t="s">
        <v>1241</v>
      </c>
      <c r="AC284" s="152" t="s">
        <v>490</v>
      </c>
      <c r="AD284" s="5" t="s">
        <v>40</v>
      </c>
    </row>
    <row r="285" spans="27:30" ht="15">
      <c r="AA285" t="s">
        <v>1242</v>
      </c>
      <c r="AB285" t="s">
        <v>1243</v>
      </c>
      <c r="AC285" s="152" t="s">
        <v>491</v>
      </c>
      <c r="AD285" s="5" t="s">
        <v>40</v>
      </c>
    </row>
    <row r="286" spans="27:30" ht="12.75" customHeight="1">
      <c r="AA286" t="s">
        <v>1244</v>
      </c>
      <c r="AB286" t="s">
        <v>1245</v>
      </c>
      <c r="AC286" s="152" t="s">
        <v>492</v>
      </c>
      <c r="AD286" s="5" t="s">
        <v>40</v>
      </c>
    </row>
    <row r="287" spans="27:30" ht="153" customHeight="1">
      <c r="AA287" t="s">
        <v>1246</v>
      </c>
      <c r="AB287" t="s">
        <v>1247</v>
      </c>
      <c r="AC287" s="152" t="s">
        <v>493</v>
      </c>
      <c r="AD287" s="5" t="s">
        <v>40</v>
      </c>
    </row>
    <row r="288" spans="27:30" ht="165.75" customHeight="1">
      <c r="AA288" t="s">
        <v>1248</v>
      </c>
      <c r="AB288" t="s">
        <v>1249</v>
      </c>
      <c r="AC288" s="152" t="s">
        <v>494</v>
      </c>
      <c r="AD288" s="5" t="s">
        <v>40</v>
      </c>
    </row>
    <row r="289" spans="27:30" ht="51" customHeight="1">
      <c r="AA289" t="s">
        <v>1250</v>
      </c>
      <c r="AB289" t="s">
        <v>1251</v>
      </c>
      <c r="AC289" s="152" t="s">
        <v>495</v>
      </c>
      <c r="AD289" s="5" t="s">
        <v>40</v>
      </c>
    </row>
    <row r="290" spans="27:30" ht="76.5" customHeight="1">
      <c r="AA290" t="s">
        <v>1252</v>
      </c>
      <c r="AB290" t="s">
        <v>1253</v>
      </c>
      <c r="AC290" s="152" t="s">
        <v>496</v>
      </c>
      <c r="AD290" s="5" t="s">
        <v>40</v>
      </c>
    </row>
    <row r="291" spans="27:30" ht="51" customHeight="1">
      <c r="AA291" t="s">
        <v>1254</v>
      </c>
      <c r="AB291" t="s">
        <v>1255</v>
      </c>
      <c r="AC291" s="152" t="s">
        <v>497</v>
      </c>
      <c r="AD291" s="5" t="s">
        <v>40</v>
      </c>
    </row>
    <row r="292" spans="27:30" ht="114.75" customHeight="1">
      <c r="AA292" t="s">
        <v>1256</v>
      </c>
      <c r="AB292" t="s">
        <v>1257</v>
      </c>
      <c r="AC292" s="152" t="s">
        <v>498</v>
      </c>
      <c r="AD292" s="5" t="s">
        <v>40</v>
      </c>
    </row>
    <row r="293" spans="27:30" ht="51" customHeight="1">
      <c r="AA293" t="s">
        <v>1258</v>
      </c>
      <c r="AB293" t="s">
        <v>1259</v>
      </c>
      <c r="AC293" s="152" t="s">
        <v>499</v>
      </c>
      <c r="AD293" s="5" t="s">
        <v>40</v>
      </c>
    </row>
    <row r="294" spans="27:30" ht="76.5" customHeight="1">
      <c r="AA294" t="s">
        <v>1260</v>
      </c>
      <c r="AB294" t="s">
        <v>1261</v>
      </c>
      <c r="AC294" s="152" t="s">
        <v>500</v>
      </c>
      <c r="AD294" s="5" t="s">
        <v>40</v>
      </c>
    </row>
    <row r="295" spans="27:30" ht="15">
      <c r="AA295" t="s">
        <v>1262</v>
      </c>
      <c r="AB295" t="s">
        <v>1263</v>
      </c>
      <c r="AC295" s="152" t="s">
        <v>501</v>
      </c>
      <c r="AD295" s="5" t="s">
        <v>40</v>
      </c>
    </row>
    <row r="296" spans="27:30" ht="12.75" customHeight="1">
      <c r="AA296" t="s">
        <v>1264</v>
      </c>
      <c r="AB296" t="s">
        <v>1265</v>
      </c>
      <c r="AC296" s="152" t="s">
        <v>502</v>
      </c>
      <c r="AD296" s="5" t="s">
        <v>40</v>
      </c>
    </row>
    <row r="297" spans="27:30" ht="12.75" customHeight="1">
      <c r="AA297" t="s">
        <v>1266</v>
      </c>
      <c r="AB297" t="s">
        <v>1267</v>
      </c>
      <c r="AC297" s="152" t="s">
        <v>503</v>
      </c>
      <c r="AD297" s="5" t="s">
        <v>40</v>
      </c>
    </row>
    <row r="298" spans="27:30" ht="12.75" customHeight="1">
      <c r="AA298" t="s">
        <v>1268</v>
      </c>
      <c r="AB298" t="s">
        <v>1269</v>
      </c>
      <c r="AC298" s="152" t="s">
        <v>504</v>
      </c>
      <c r="AD298" s="5" t="s">
        <v>40</v>
      </c>
    </row>
    <row r="299" spans="27:30" ht="12.75" customHeight="1">
      <c r="AA299" t="s">
        <v>1270</v>
      </c>
      <c r="AB299" t="s">
        <v>1271</v>
      </c>
      <c r="AC299" s="152" t="s">
        <v>505</v>
      </c>
      <c r="AD299" s="5" t="s">
        <v>40</v>
      </c>
    </row>
    <row r="300" spans="27:30" ht="12.75" customHeight="1">
      <c r="AA300" t="s">
        <v>1272</v>
      </c>
      <c r="AB300" t="s">
        <v>1273</v>
      </c>
      <c r="AC300" s="152" t="s">
        <v>506</v>
      </c>
      <c r="AD300" s="5" t="s">
        <v>40</v>
      </c>
    </row>
    <row r="301" spans="27:30" ht="12.75" customHeight="1">
      <c r="AA301" t="s">
        <v>1274</v>
      </c>
      <c r="AB301" t="s">
        <v>1275</v>
      </c>
      <c r="AC301" s="152" t="s">
        <v>507</v>
      </c>
      <c r="AD301" s="5" t="s">
        <v>40</v>
      </c>
    </row>
    <row r="302" spans="27:30" ht="12.75" customHeight="1">
      <c r="AA302" t="s">
        <v>1276</v>
      </c>
      <c r="AB302" t="s">
        <v>1277</v>
      </c>
      <c r="AC302" s="152" t="s">
        <v>508</v>
      </c>
      <c r="AD302" s="5" t="s">
        <v>40</v>
      </c>
    </row>
    <row r="303" spans="27:30" ht="12.75" customHeight="1">
      <c r="AA303" t="s">
        <v>1278</v>
      </c>
      <c r="AB303" t="s">
        <v>1279</v>
      </c>
      <c r="AC303" s="152" t="s">
        <v>509</v>
      </c>
      <c r="AD303" s="5" t="s">
        <v>40</v>
      </c>
    </row>
    <row r="304" spans="27:30" ht="12.75" customHeight="1">
      <c r="AA304" t="s">
        <v>1280</v>
      </c>
      <c r="AB304" t="s">
        <v>1281</v>
      </c>
      <c r="AC304" s="152" t="s">
        <v>510</v>
      </c>
      <c r="AD304" s="5" t="s">
        <v>40</v>
      </c>
    </row>
    <row r="305" spans="27:30" ht="12.75" customHeight="1">
      <c r="AA305" t="s">
        <v>1282</v>
      </c>
      <c r="AB305" t="s">
        <v>1283</v>
      </c>
      <c r="AC305" s="152" t="s">
        <v>511</v>
      </c>
      <c r="AD305" s="5" t="s">
        <v>40</v>
      </c>
    </row>
    <row r="306" spans="27:30" ht="12.75" customHeight="1">
      <c r="AA306" t="s">
        <v>1284</v>
      </c>
      <c r="AB306" t="s">
        <v>1285</v>
      </c>
      <c r="AC306" s="152" t="s">
        <v>512</v>
      </c>
      <c r="AD306" s="5" t="s">
        <v>40</v>
      </c>
    </row>
    <row r="307" spans="27:30" ht="12.75" customHeight="1">
      <c r="AA307" t="s">
        <v>1286</v>
      </c>
      <c r="AB307" t="s">
        <v>1287</v>
      </c>
      <c r="AC307" s="152" t="s">
        <v>513</v>
      </c>
      <c r="AD307" s="5" t="s">
        <v>40</v>
      </c>
    </row>
    <row r="308" spans="27:30" ht="12.75" customHeight="1">
      <c r="AA308" t="s">
        <v>1288</v>
      </c>
      <c r="AB308" t="s">
        <v>1289</v>
      </c>
      <c r="AC308" s="152" t="s">
        <v>514</v>
      </c>
      <c r="AD308" s="5" t="s">
        <v>40</v>
      </c>
    </row>
    <row r="309" spans="27:30" ht="12.75" customHeight="1">
      <c r="AA309" t="s">
        <v>1290</v>
      </c>
      <c r="AB309" t="s">
        <v>1291</v>
      </c>
      <c r="AC309" s="152" t="s">
        <v>515</v>
      </c>
      <c r="AD309" s="5" t="s">
        <v>40</v>
      </c>
    </row>
    <row r="310" spans="27:30" ht="25.5" customHeight="1">
      <c r="AA310" t="s">
        <v>1292</v>
      </c>
      <c r="AB310" t="s">
        <v>1293</v>
      </c>
      <c r="AC310" s="152" t="s">
        <v>516</v>
      </c>
      <c r="AD310" s="5" t="s">
        <v>40</v>
      </c>
    </row>
    <row r="311" spans="27:30" ht="51" customHeight="1">
      <c r="AA311" t="s">
        <v>1294</v>
      </c>
      <c r="AB311" t="s">
        <v>1295</v>
      </c>
      <c r="AC311" s="152" t="s">
        <v>517</v>
      </c>
      <c r="AD311" s="5" t="s">
        <v>40</v>
      </c>
    </row>
    <row r="312" spans="27:30" ht="76.5" customHeight="1">
      <c r="AA312" t="s">
        <v>1296</v>
      </c>
      <c r="AB312" t="s">
        <v>1297</v>
      </c>
      <c r="AC312" s="152" t="s">
        <v>518</v>
      </c>
      <c r="AD312" s="5" t="s">
        <v>40</v>
      </c>
    </row>
    <row r="313" spans="27:30" ht="51" customHeight="1">
      <c r="AA313" t="s">
        <v>1298</v>
      </c>
      <c r="AB313" t="s">
        <v>1299</v>
      </c>
      <c r="AC313" s="152" t="s">
        <v>519</v>
      </c>
      <c r="AD313" s="5" t="s">
        <v>40</v>
      </c>
    </row>
    <row r="314" spans="27:30" ht="51" customHeight="1">
      <c r="AA314" t="s">
        <v>1300</v>
      </c>
      <c r="AB314" t="s">
        <v>1301</v>
      </c>
      <c r="AC314" s="152" t="s">
        <v>520</v>
      </c>
      <c r="AD314" s="5" t="s">
        <v>40</v>
      </c>
    </row>
    <row r="315" spans="27:30" ht="102" customHeight="1">
      <c r="AA315" t="s">
        <v>1302</v>
      </c>
      <c r="AB315" t="s">
        <v>1303</v>
      </c>
      <c r="AC315" s="152" t="s">
        <v>521</v>
      </c>
      <c r="AD315" s="5" t="s">
        <v>40</v>
      </c>
    </row>
    <row r="316" spans="27:30" ht="102" customHeight="1">
      <c r="AA316" t="s">
        <v>1304</v>
      </c>
      <c r="AB316" t="s">
        <v>1305</v>
      </c>
      <c r="AC316" s="152" t="s">
        <v>522</v>
      </c>
      <c r="AD316" s="5" t="s">
        <v>40</v>
      </c>
    </row>
    <row r="317" spans="27:30" ht="26.25">
      <c r="AA317" s="193" t="s">
        <v>523</v>
      </c>
      <c r="AB317" s="193"/>
      <c r="AC317" s="12" t="s">
        <v>524</v>
      </c>
      <c r="AD317" s="5" t="s">
        <v>40</v>
      </c>
    </row>
    <row r="318" spans="27:30" ht="25.5" customHeight="1">
      <c r="AA318" s="13" t="s">
        <v>40</v>
      </c>
      <c r="AB318" s="13" t="s">
        <v>41</v>
      </c>
      <c r="AC318" s="15"/>
      <c r="AD318" s="5" t="s">
        <v>40</v>
      </c>
    </row>
    <row r="319" spans="27:30" ht="89.25" customHeight="1">
      <c r="AA319" t="s">
        <v>1306</v>
      </c>
      <c r="AB319" t="s">
        <v>1307</v>
      </c>
      <c r="AC319" s="152" t="s">
        <v>525</v>
      </c>
      <c r="AD319" s="5" t="s">
        <v>40</v>
      </c>
    </row>
    <row r="320" spans="27:30" ht="76.5" customHeight="1">
      <c r="AA320" t="s">
        <v>1308</v>
      </c>
      <c r="AB320" t="s">
        <v>1309</v>
      </c>
      <c r="AC320" s="152" t="s">
        <v>526</v>
      </c>
      <c r="AD320" s="5" t="s">
        <v>40</v>
      </c>
    </row>
    <row r="321" spans="27:30" ht="63.75" customHeight="1">
      <c r="AA321" t="s">
        <v>1310</v>
      </c>
      <c r="AB321" t="s">
        <v>1311</v>
      </c>
      <c r="AC321" s="152" t="s">
        <v>527</v>
      </c>
      <c r="AD321" s="5" t="s">
        <v>40</v>
      </c>
    </row>
    <row r="322" spans="27:30" ht="76.5" customHeight="1">
      <c r="AA322" t="s">
        <v>1312</v>
      </c>
      <c r="AB322" t="s">
        <v>1313</v>
      </c>
      <c r="AC322" s="152" t="s">
        <v>528</v>
      </c>
      <c r="AD322" s="5" t="s">
        <v>40</v>
      </c>
    </row>
    <row r="323" spans="27:30" ht="51" customHeight="1">
      <c r="AA323" t="s">
        <v>1314</v>
      </c>
      <c r="AB323" t="s">
        <v>1315</v>
      </c>
      <c r="AC323" s="152" t="s">
        <v>529</v>
      </c>
      <c r="AD323" s="5" t="s">
        <v>40</v>
      </c>
    </row>
    <row r="324" spans="27:30" ht="102" customHeight="1">
      <c r="AA324" t="s">
        <v>1316</v>
      </c>
      <c r="AB324" t="s">
        <v>1317</v>
      </c>
      <c r="AC324" s="152" t="s">
        <v>530</v>
      </c>
      <c r="AD324" s="5" t="s">
        <v>40</v>
      </c>
    </row>
    <row r="325" spans="27:30" ht="63.75" customHeight="1">
      <c r="AA325" t="s">
        <v>1318</v>
      </c>
      <c r="AB325" t="s">
        <v>1319</v>
      </c>
      <c r="AC325" s="152" t="s">
        <v>531</v>
      </c>
      <c r="AD325" s="5" t="s">
        <v>40</v>
      </c>
    </row>
    <row r="326" spans="27:30" ht="114.75" customHeight="1">
      <c r="AA326" t="s">
        <v>1320</v>
      </c>
      <c r="AB326" t="s">
        <v>1321</v>
      </c>
      <c r="AC326" s="152" t="s">
        <v>532</v>
      </c>
      <c r="AD326" s="5" t="s">
        <v>40</v>
      </c>
    </row>
    <row r="327" spans="27:30" ht="76.5" customHeight="1">
      <c r="AA327" t="s">
        <v>1322</v>
      </c>
      <c r="AB327" t="s">
        <v>1323</v>
      </c>
      <c r="AC327" s="152" t="s">
        <v>533</v>
      </c>
      <c r="AD327" s="5" t="s">
        <v>40</v>
      </c>
    </row>
    <row r="328" spans="27:30" ht="51" customHeight="1">
      <c r="AA328" t="s">
        <v>1324</v>
      </c>
      <c r="AB328" t="s">
        <v>1325</v>
      </c>
      <c r="AC328" s="152" t="s">
        <v>534</v>
      </c>
      <c r="AD328" s="5" t="s">
        <v>40</v>
      </c>
    </row>
    <row r="329" spans="27:30" ht="15">
      <c r="AA329" t="s">
        <v>1326</v>
      </c>
      <c r="AB329" t="s">
        <v>1327</v>
      </c>
      <c r="AC329" s="152" t="s">
        <v>535</v>
      </c>
      <c r="AD329" s="5" t="s">
        <v>40</v>
      </c>
    </row>
    <row r="330" spans="27:30" ht="25.5" customHeight="1">
      <c r="AA330" t="s">
        <v>1328</v>
      </c>
      <c r="AB330" t="s">
        <v>1329</v>
      </c>
      <c r="AC330" s="152" t="s">
        <v>536</v>
      </c>
      <c r="AD330" s="5" t="s">
        <v>40</v>
      </c>
    </row>
    <row r="331" spans="27:30" ht="102" customHeight="1">
      <c r="AA331" t="s">
        <v>1330</v>
      </c>
      <c r="AB331" t="s">
        <v>1331</v>
      </c>
      <c r="AC331" s="152" t="s">
        <v>537</v>
      </c>
      <c r="AD331" s="5" t="s">
        <v>40</v>
      </c>
    </row>
    <row r="332" spans="27:30" ht="51" customHeight="1">
      <c r="AA332" t="s">
        <v>1332</v>
      </c>
      <c r="AB332" t="s">
        <v>1333</v>
      </c>
      <c r="AC332" s="152" t="s">
        <v>538</v>
      </c>
      <c r="AD332" s="5" t="s">
        <v>40</v>
      </c>
    </row>
    <row r="333" spans="27:30" ht="63.75" customHeight="1">
      <c r="AA333" t="s">
        <v>1334</v>
      </c>
      <c r="AB333" t="s">
        <v>1335</v>
      </c>
      <c r="AC333" s="152" t="s">
        <v>539</v>
      </c>
      <c r="AD333" s="5" t="s">
        <v>40</v>
      </c>
    </row>
    <row r="334" spans="27:30" ht="63.75" customHeight="1">
      <c r="AA334" t="s">
        <v>1336</v>
      </c>
      <c r="AB334" t="s">
        <v>1337</v>
      </c>
      <c r="AC334" s="152" t="s">
        <v>540</v>
      </c>
      <c r="AD334" s="5" t="s">
        <v>40</v>
      </c>
    </row>
    <row r="335" spans="27:30" ht="102" customHeight="1">
      <c r="AA335" t="s">
        <v>1338</v>
      </c>
      <c r="AB335" t="s">
        <v>1339</v>
      </c>
      <c r="AC335" s="152" t="s">
        <v>541</v>
      </c>
      <c r="AD335" s="5" t="s">
        <v>40</v>
      </c>
    </row>
    <row r="336" spans="27:30" ht="63.75" customHeight="1">
      <c r="AA336" t="s">
        <v>1340</v>
      </c>
      <c r="AB336" t="s">
        <v>1341</v>
      </c>
      <c r="AC336" s="152" t="s">
        <v>542</v>
      </c>
      <c r="AD336" s="5" t="s">
        <v>40</v>
      </c>
    </row>
    <row r="337" spans="27:30" ht="102" customHeight="1">
      <c r="AA337" t="s">
        <v>1342</v>
      </c>
      <c r="AB337" t="s">
        <v>1343</v>
      </c>
      <c r="AC337" s="152" t="s">
        <v>543</v>
      </c>
      <c r="AD337" s="5" t="s">
        <v>40</v>
      </c>
    </row>
    <row r="338" spans="27:30" ht="102" customHeight="1">
      <c r="AA338" t="s">
        <v>1344</v>
      </c>
      <c r="AB338" t="s">
        <v>1345</v>
      </c>
      <c r="AC338" s="152" t="s">
        <v>544</v>
      </c>
      <c r="AD338" s="5" t="s">
        <v>40</v>
      </c>
    </row>
    <row r="339" spans="27:30" ht="51" customHeight="1">
      <c r="AA339" t="s">
        <v>1346</v>
      </c>
      <c r="AB339" t="s">
        <v>1347</v>
      </c>
      <c r="AC339" s="152" t="s">
        <v>545</v>
      </c>
      <c r="AD339" s="5" t="s">
        <v>40</v>
      </c>
    </row>
    <row r="340" spans="27:30" ht="63.75" customHeight="1">
      <c r="AA340" t="s">
        <v>1348</v>
      </c>
      <c r="AB340" t="s">
        <v>1349</v>
      </c>
      <c r="AC340" s="152" t="s">
        <v>546</v>
      </c>
      <c r="AD340" s="5" t="s">
        <v>40</v>
      </c>
    </row>
    <row r="341" spans="27:30" ht="63.75" customHeight="1">
      <c r="AA341" t="s">
        <v>1350</v>
      </c>
      <c r="AB341" t="s">
        <v>1351</v>
      </c>
      <c r="AC341" s="152" t="s">
        <v>547</v>
      </c>
      <c r="AD341" s="5" t="s">
        <v>40</v>
      </c>
    </row>
    <row r="342" spans="27:30" ht="102" customHeight="1">
      <c r="AA342" t="s">
        <v>1352</v>
      </c>
      <c r="AB342" t="s">
        <v>1353</v>
      </c>
      <c r="AC342" s="152" t="s">
        <v>548</v>
      </c>
      <c r="AD342" s="5" t="s">
        <v>40</v>
      </c>
    </row>
    <row r="343" spans="27:30" ht="63.75" customHeight="1">
      <c r="AA343" t="s">
        <v>1354</v>
      </c>
      <c r="AB343" t="s">
        <v>1355</v>
      </c>
      <c r="AC343" s="152" t="s">
        <v>549</v>
      </c>
      <c r="AD343" s="5" t="s">
        <v>40</v>
      </c>
    </row>
    <row r="344" spans="27:30" ht="15">
      <c r="AA344" t="s">
        <v>1356</v>
      </c>
      <c r="AB344" t="s">
        <v>1357</v>
      </c>
      <c r="AC344" s="152" t="s">
        <v>550</v>
      </c>
      <c r="AD344" s="5" t="s">
        <v>40</v>
      </c>
    </row>
    <row r="345" spans="27:30" ht="25.5" customHeight="1">
      <c r="AA345" t="s">
        <v>1358</v>
      </c>
      <c r="AB345" t="s">
        <v>1359</v>
      </c>
      <c r="AC345" s="152" t="s">
        <v>551</v>
      </c>
      <c r="AD345" s="5" t="s">
        <v>40</v>
      </c>
    </row>
    <row r="346" spans="27:30" ht="12.75" customHeight="1">
      <c r="AA346" t="s">
        <v>1360</v>
      </c>
      <c r="AB346" t="s">
        <v>1361</v>
      </c>
      <c r="AC346" s="152" t="s">
        <v>552</v>
      </c>
      <c r="AD346" s="5" t="s">
        <v>40</v>
      </c>
    </row>
    <row r="347" spans="27:30" ht="89.25" customHeight="1">
      <c r="AA347" t="s">
        <v>1362</v>
      </c>
      <c r="AB347" t="s">
        <v>1363</v>
      </c>
      <c r="AC347" s="152" t="s">
        <v>553</v>
      </c>
      <c r="AD347" s="5" t="s">
        <v>40</v>
      </c>
    </row>
    <row r="348" spans="27:30" ht="89.25" customHeight="1">
      <c r="AA348" t="s">
        <v>1364</v>
      </c>
      <c r="AB348" t="s">
        <v>1365</v>
      </c>
      <c r="AC348" s="152" t="s">
        <v>554</v>
      </c>
      <c r="AD348" s="5" t="s">
        <v>40</v>
      </c>
    </row>
    <row r="349" spans="27:30" ht="15">
      <c r="AA349" t="s">
        <v>1366</v>
      </c>
      <c r="AB349" t="s">
        <v>1367</v>
      </c>
      <c r="AC349" s="152" t="s">
        <v>555</v>
      </c>
      <c r="AD349" s="5" t="s">
        <v>40</v>
      </c>
    </row>
    <row r="350" spans="27:30" ht="15">
      <c r="AA350" t="s">
        <v>1368</v>
      </c>
      <c r="AB350" t="s">
        <v>1369</v>
      </c>
      <c r="AC350" s="152" t="s">
        <v>556</v>
      </c>
      <c r="AD350" s="5" t="s">
        <v>40</v>
      </c>
    </row>
    <row r="351" spans="27:30" ht="15">
      <c r="AA351" t="s">
        <v>1370</v>
      </c>
      <c r="AB351" t="s">
        <v>1371</v>
      </c>
      <c r="AC351" s="152" t="s">
        <v>557</v>
      </c>
      <c r="AD351" s="5" t="s">
        <v>40</v>
      </c>
    </row>
    <row r="352" spans="27:30" ht="15">
      <c r="AA352" t="s">
        <v>1372</v>
      </c>
      <c r="AB352" t="s">
        <v>1373</v>
      </c>
      <c r="AC352" s="152" t="s">
        <v>558</v>
      </c>
      <c r="AD352" s="5" t="s">
        <v>40</v>
      </c>
    </row>
    <row r="353" spans="27:30" ht="15">
      <c r="AA353" t="s">
        <v>1374</v>
      </c>
      <c r="AB353" t="s">
        <v>1375</v>
      </c>
      <c r="AC353" s="152" t="s">
        <v>559</v>
      </c>
      <c r="AD353" s="5" t="s">
        <v>40</v>
      </c>
    </row>
    <row r="354" spans="27:30" ht="15">
      <c r="AA354" t="s">
        <v>1376</v>
      </c>
      <c r="AB354" t="s">
        <v>1377</v>
      </c>
      <c r="AC354" s="152" t="s">
        <v>560</v>
      </c>
      <c r="AD354" s="5" t="s">
        <v>40</v>
      </c>
    </row>
    <row r="355" spans="27:30" ht="15">
      <c r="AA355" t="s">
        <v>1378</v>
      </c>
      <c r="AB355" t="s">
        <v>1379</v>
      </c>
      <c r="AC355" s="152" t="s">
        <v>561</v>
      </c>
      <c r="AD355" s="5" t="s">
        <v>40</v>
      </c>
    </row>
    <row r="356" spans="27:30" ht="15">
      <c r="AA356" t="s">
        <v>1380</v>
      </c>
      <c r="AB356" t="s">
        <v>1381</v>
      </c>
      <c r="AC356" s="152" t="s">
        <v>562</v>
      </c>
      <c r="AD356" s="5" t="s">
        <v>40</v>
      </c>
    </row>
    <row r="357" spans="27:30" ht="15">
      <c r="AA357" t="s">
        <v>1382</v>
      </c>
      <c r="AB357" t="s">
        <v>1383</v>
      </c>
      <c r="AC357" s="152" t="s">
        <v>563</v>
      </c>
      <c r="AD357" s="5" t="s">
        <v>40</v>
      </c>
    </row>
    <row r="358" spans="27:30" ht="15">
      <c r="AA358" t="s">
        <v>1384</v>
      </c>
      <c r="AB358" t="s">
        <v>1385</v>
      </c>
      <c r="AC358" s="152" t="s">
        <v>564</v>
      </c>
      <c r="AD358" s="5" t="s">
        <v>40</v>
      </c>
    </row>
    <row r="359" spans="27:30" ht="15">
      <c r="AA359" t="s">
        <v>1386</v>
      </c>
      <c r="AB359" t="s">
        <v>1387</v>
      </c>
      <c r="AC359" s="152" t="s">
        <v>565</v>
      </c>
      <c r="AD359" s="5" t="s">
        <v>40</v>
      </c>
    </row>
    <row r="360" spans="27:30" ht="15">
      <c r="AA360" t="s">
        <v>1388</v>
      </c>
      <c r="AB360" t="s">
        <v>1389</v>
      </c>
      <c r="AC360" s="152" t="s">
        <v>566</v>
      </c>
      <c r="AD360" s="5" t="s">
        <v>40</v>
      </c>
    </row>
    <row r="361" spans="27:30" ht="15">
      <c r="AA361" t="s">
        <v>1390</v>
      </c>
      <c r="AB361" t="s">
        <v>1391</v>
      </c>
      <c r="AC361" s="152" t="s">
        <v>567</v>
      </c>
      <c r="AD361" s="5" t="s">
        <v>40</v>
      </c>
    </row>
    <row r="362" spans="27:30" ht="15">
      <c r="AA362" t="s">
        <v>1392</v>
      </c>
      <c r="AB362" t="s">
        <v>1393</v>
      </c>
      <c r="AC362" s="152" t="s">
        <v>568</v>
      </c>
      <c r="AD362" s="5" t="s">
        <v>40</v>
      </c>
    </row>
    <row r="363" spans="27:30" ht="15">
      <c r="AA363" t="s">
        <v>1394</v>
      </c>
      <c r="AB363" t="s">
        <v>1395</v>
      </c>
      <c r="AC363" s="152" t="s">
        <v>569</v>
      </c>
      <c r="AD363" s="5" t="s">
        <v>40</v>
      </c>
    </row>
    <row r="364" spans="27:30" ht="15">
      <c r="AA364" t="s">
        <v>1396</v>
      </c>
      <c r="AB364" t="s">
        <v>1397</v>
      </c>
      <c r="AC364" s="152" t="s">
        <v>570</v>
      </c>
      <c r="AD364" s="5" t="s">
        <v>40</v>
      </c>
    </row>
    <row r="365" spans="27:30" ht="15">
      <c r="AA365" t="s">
        <v>1398</v>
      </c>
      <c r="AB365" t="s">
        <v>1399</v>
      </c>
      <c r="AC365" s="152" t="s">
        <v>571</v>
      </c>
      <c r="AD365" s="5" t="s">
        <v>40</v>
      </c>
    </row>
    <row r="366" spans="27:30" ht="15">
      <c r="AA366" t="s">
        <v>1400</v>
      </c>
      <c r="AB366" t="s">
        <v>1401</v>
      </c>
      <c r="AC366" s="152" t="s">
        <v>572</v>
      </c>
      <c r="AD366" s="5" t="s">
        <v>40</v>
      </c>
    </row>
    <row r="367" spans="27:30" ht="15">
      <c r="AA367" t="s">
        <v>1402</v>
      </c>
      <c r="AB367" t="s">
        <v>1403</v>
      </c>
      <c r="AC367" s="152" t="s">
        <v>573</v>
      </c>
      <c r="AD367" s="5" t="s">
        <v>40</v>
      </c>
    </row>
    <row r="368" spans="27:30" ht="15">
      <c r="AA368" t="s">
        <v>1404</v>
      </c>
      <c r="AB368" t="s">
        <v>1405</v>
      </c>
      <c r="AC368" s="152" t="s">
        <v>574</v>
      </c>
      <c r="AD368" s="5" t="s">
        <v>40</v>
      </c>
    </row>
    <row r="369" spans="27:30" ht="15">
      <c r="AA369" t="s">
        <v>1406</v>
      </c>
      <c r="AB369" t="s">
        <v>1407</v>
      </c>
      <c r="AC369" s="152" t="s">
        <v>575</v>
      </c>
      <c r="AD369" s="5" t="s">
        <v>40</v>
      </c>
    </row>
    <row r="370" spans="27:30" ht="15">
      <c r="AA370" t="s">
        <v>1408</v>
      </c>
      <c r="AB370" t="s">
        <v>1409</v>
      </c>
      <c r="AC370" s="152" t="s">
        <v>576</v>
      </c>
      <c r="AD370" s="5" t="s">
        <v>40</v>
      </c>
    </row>
    <row r="371" spans="27:30" ht="15">
      <c r="AA371" t="s">
        <v>1410</v>
      </c>
      <c r="AB371" t="s">
        <v>1411</v>
      </c>
      <c r="AC371" s="152" t="s">
        <v>577</v>
      </c>
      <c r="AD371" s="5" t="s">
        <v>40</v>
      </c>
    </row>
    <row r="372" spans="27:30" ht="15">
      <c r="AA372" t="s">
        <v>1412</v>
      </c>
      <c r="AB372" t="s">
        <v>1413</v>
      </c>
      <c r="AC372" s="152" t="s">
        <v>578</v>
      </c>
      <c r="AD372" s="5" t="s">
        <v>40</v>
      </c>
    </row>
    <row r="373" spans="27:30" ht="15">
      <c r="AA373" t="s">
        <v>1414</v>
      </c>
      <c r="AB373" t="s">
        <v>1415</v>
      </c>
      <c r="AC373" s="152" t="s">
        <v>579</v>
      </c>
      <c r="AD373" s="5" t="s">
        <v>40</v>
      </c>
    </row>
    <row r="374" spans="27:30" ht="15">
      <c r="AA374" t="s">
        <v>1416</v>
      </c>
      <c r="AB374" t="s">
        <v>1417</v>
      </c>
      <c r="AC374" s="152" t="s">
        <v>580</v>
      </c>
      <c r="AD374" s="5" t="s">
        <v>40</v>
      </c>
    </row>
    <row r="375" spans="27:30" ht="15">
      <c r="AA375" t="s">
        <v>1418</v>
      </c>
      <c r="AB375" t="s">
        <v>1419</v>
      </c>
      <c r="AC375" s="152" t="s">
        <v>581</v>
      </c>
      <c r="AD375" s="5" t="s">
        <v>40</v>
      </c>
    </row>
    <row r="376" spans="27:30" ht="15">
      <c r="AA376" t="s">
        <v>1420</v>
      </c>
      <c r="AB376" t="s">
        <v>1421</v>
      </c>
      <c r="AC376" s="152" t="s">
        <v>582</v>
      </c>
      <c r="AD376" s="5" t="s">
        <v>40</v>
      </c>
    </row>
    <row r="377" spans="27:30" ht="15">
      <c r="AA377" t="s">
        <v>1422</v>
      </c>
      <c r="AB377" t="s">
        <v>1423</v>
      </c>
      <c r="AC377" s="152" t="s">
        <v>583</v>
      </c>
      <c r="AD377" s="5" t="s">
        <v>40</v>
      </c>
    </row>
    <row r="378" spans="27:30" ht="15">
      <c r="AA378" t="s">
        <v>1424</v>
      </c>
      <c r="AB378" t="s">
        <v>1425</v>
      </c>
      <c r="AC378" s="152" t="s">
        <v>584</v>
      </c>
      <c r="AD378" s="5" t="s">
        <v>40</v>
      </c>
    </row>
    <row r="379" spans="27:30" ht="15">
      <c r="AA379" t="s">
        <v>1426</v>
      </c>
      <c r="AB379" t="s">
        <v>1427</v>
      </c>
      <c r="AC379" s="152" t="s">
        <v>585</v>
      </c>
      <c r="AD379" s="5" t="s">
        <v>40</v>
      </c>
    </row>
    <row r="380" spans="27:30" ht="15">
      <c r="AA380" t="s">
        <v>1428</v>
      </c>
      <c r="AB380" t="s">
        <v>1429</v>
      </c>
      <c r="AC380" s="152" t="s">
        <v>586</v>
      </c>
      <c r="AD380" s="5" t="s">
        <v>40</v>
      </c>
    </row>
    <row r="381" spans="27:30" ht="15">
      <c r="AA381" t="s">
        <v>1430</v>
      </c>
      <c r="AB381" t="s">
        <v>1431</v>
      </c>
      <c r="AC381" s="152" t="s">
        <v>587</v>
      </c>
      <c r="AD381" s="5" t="s">
        <v>40</v>
      </c>
    </row>
    <row r="382" spans="27:30" ht="15">
      <c r="AA382" t="s">
        <v>1432</v>
      </c>
      <c r="AB382" t="s">
        <v>1433</v>
      </c>
      <c r="AC382" s="152" t="s">
        <v>588</v>
      </c>
      <c r="AD382" s="5" t="s">
        <v>40</v>
      </c>
    </row>
    <row r="383" spans="27:30" ht="15">
      <c r="AA383" t="s">
        <v>1434</v>
      </c>
      <c r="AB383" t="s">
        <v>1435</v>
      </c>
      <c r="AC383" s="152" t="s">
        <v>589</v>
      </c>
      <c r="AD383" s="5" t="s">
        <v>40</v>
      </c>
    </row>
    <row r="384" spans="27:30" ht="15">
      <c r="AA384" t="s">
        <v>1436</v>
      </c>
      <c r="AB384" t="s">
        <v>1437</v>
      </c>
      <c r="AC384" s="152" t="s">
        <v>590</v>
      </c>
      <c r="AD384" s="5" t="s">
        <v>40</v>
      </c>
    </row>
    <row r="385" spans="27:30" ht="15">
      <c r="AA385" t="s">
        <v>1438</v>
      </c>
      <c r="AB385" t="s">
        <v>1439</v>
      </c>
      <c r="AC385" s="152" t="s">
        <v>591</v>
      </c>
      <c r="AD385" s="5" t="s">
        <v>40</v>
      </c>
    </row>
    <row r="386" spans="27:30" ht="15">
      <c r="AA386" t="s">
        <v>1440</v>
      </c>
      <c r="AB386" t="s">
        <v>1441</v>
      </c>
      <c r="AC386" s="152" t="s">
        <v>592</v>
      </c>
      <c r="AD386" s="5" t="s">
        <v>40</v>
      </c>
    </row>
    <row r="387" spans="27:30" ht="15">
      <c r="AA387" t="s">
        <v>1442</v>
      </c>
      <c r="AB387" t="s">
        <v>1443</v>
      </c>
      <c r="AC387" s="152" t="s">
        <v>593</v>
      </c>
      <c r="AD387" s="5" t="s">
        <v>40</v>
      </c>
    </row>
    <row r="388" spans="27:30" ht="15">
      <c r="AA388" t="s">
        <v>1444</v>
      </c>
      <c r="AB388" t="s">
        <v>1445</v>
      </c>
      <c r="AC388" s="152" t="s">
        <v>594</v>
      </c>
      <c r="AD388" s="5" t="s">
        <v>40</v>
      </c>
    </row>
    <row r="389" spans="27:30" ht="15">
      <c r="AA389" t="s">
        <v>1446</v>
      </c>
      <c r="AB389" t="s">
        <v>1447</v>
      </c>
      <c r="AC389" s="152" t="s">
        <v>595</v>
      </c>
      <c r="AD389" s="5" t="s">
        <v>40</v>
      </c>
    </row>
    <row r="390" spans="27:30" ht="15">
      <c r="AA390" t="s">
        <v>1448</v>
      </c>
      <c r="AB390" t="s">
        <v>1449</v>
      </c>
      <c r="AC390" s="152" t="s">
        <v>596</v>
      </c>
      <c r="AD390" s="5" t="s">
        <v>40</v>
      </c>
    </row>
    <row r="391" spans="27:30" ht="26.25">
      <c r="AA391" s="193" t="s">
        <v>44</v>
      </c>
      <c r="AB391" s="193"/>
      <c r="AC391" s="12" t="s">
        <v>45</v>
      </c>
      <c r="AD391" s="5" t="s">
        <v>40</v>
      </c>
    </row>
    <row r="392" spans="27:30" ht="18">
      <c r="AA392" s="13" t="s">
        <v>40</v>
      </c>
      <c r="AB392" s="13" t="s">
        <v>41</v>
      </c>
      <c r="AC392" s="15"/>
      <c r="AD392" s="5" t="s">
        <v>40</v>
      </c>
    </row>
    <row r="393" spans="27:30" ht="15">
      <c r="AA393" t="s">
        <v>1450</v>
      </c>
      <c r="AB393" t="s">
        <v>1451</v>
      </c>
      <c r="AC393" s="152" t="s">
        <v>597</v>
      </c>
      <c r="AD393" s="5" t="s">
        <v>40</v>
      </c>
    </row>
    <row r="394" spans="27:30" ht="15">
      <c r="AA394" t="s">
        <v>1452</v>
      </c>
      <c r="AB394" t="s">
        <v>1453</v>
      </c>
      <c r="AC394" s="152" t="s">
        <v>598</v>
      </c>
      <c r="AD394" s="5" t="s">
        <v>40</v>
      </c>
    </row>
    <row r="395" spans="27:30" ht="15">
      <c r="AA395" t="s">
        <v>1454</v>
      </c>
      <c r="AB395" t="s">
        <v>1455</v>
      </c>
      <c r="AC395" s="152" t="s">
        <v>599</v>
      </c>
      <c r="AD395" s="5" t="s">
        <v>40</v>
      </c>
    </row>
    <row r="396" spans="27:30" ht="15">
      <c r="AA396" t="s">
        <v>1456</v>
      </c>
      <c r="AB396" t="s">
        <v>1457</v>
      </c>
      <c r="AC396" s="152" t="s">
        <v>600</v>
      </c>
      <c r="AD396" s="5" t="s">
        <v>40</v>
      </c>
    </row>
    <row r="397" spans="27:30" ht="15">
      <c r="AA397" t="s">
        <v>1458</v>
      </c>
      <c r="AB397" t="s">
        <v>1459</v>
      </c>
      <c r="AC397" s="152" t="s">
        <v>601</v>
      </c>
      <c r="AD397" s="5" t="s">
        <v>40</v>
      </c>
    </row>
    <row r="398" spans="27:30" ht="15">
      <c r="AA398" t="s">
        <v>1460</v>
      </c>
      <c r="AB398" t="s">
        <v>1461</v>
      </c>
      <c r="AC398" s="152" t="s">
        <v>602</v>
      </c>
      <c r="AD398" s="5" t="s">
        <v>40</v>
      </c>
    </row>
    <row r="399" spans="27:30" ht="15">
      <c r="AA399" t="s">
        <v>1462</v>
      </c>
      <c r="AB399" t="s">
        <v>1463</v>
      </c>
      <c r="AC399" s="152" t="s">
        <v>603</v>
      </c>
      <c r="AD399" s="5" t="s">
        <v>40</v>
      </c>
    </row>
    <row r="400" spans="27:30" ht="15">
      <c r="AA400" t="s">
        <v>1464</v>
      </c>
      <c r="AB400" t="s">
        <v>1465</v>
      </c>
      <c r="AC400" s="152" t="s">
        <v>604</v>
      </c>
      <c r="AD400" s="5" t="s">
        <v>40</v>
      </c>
    </row>
    <row r="401" spans="27:30" ht="15">
      <c r="AA401" t="s">
        <v>1466</v>
      </c>
      <c r="AB401" t="s">
        <v>1467</v>
      </c>
      <c r="AC401" s="152" t="s">
        <v>605</v>
      </c>
      <c r="AD401" s="5" t="s">
        <v>40</v>
      </c>
    </row>
    <row r="402" spans="27:30" ht="15">
      <c r="AA402" t="s">
        <v>1468</v>
      </c>
      <c r="AB402" t="s">
        <v>1469</v>
      </c>
      <c r="AC402" s="152" t="s">
        <v>606</v>
      </c>
      <c r="AD402" s="5" t="s">
        <v>40</v>
      </c>
    </row>
    <row r="403" spans="27:30" ht="15">
      <c r="AA403" t="s">
        <v>1470</v>
      </c>
      <c r="AB403" t="s">
        <v>1471</v>
      </c>
      <c r="AC403" s="152" t="s">
        <v>607</v>
      </c>
      <c r="AD403" s="5" t="s">
        <v>40</v>
      </c>
    </row>
    <row r="404" spans="27:30" ht="15">
      <c r="AA404" t="s">
        <v>1472</v>
      </c>
      <c r="AB404" t="s">
        <v>1473</v>
      </c>
      <c r="AC404" s="152" t="s">
        <v>608</v>
      </c>
      <c r="AD404" s="5" t="s">
        <v>40</v>
      </c>
    </row>
    <row r="405" spans="27:30" ht="15">
      <c r="AA405" t="s">
        <v>1474</v>
      </c>
      <c r="AB405" t="s">
        <v>1475</v>
      </c>
      <c r="AC405" s="152" t="s">
        <v>609</v>
      </c>
      <c r="AD405" s="5" t="s">
        <v>40</v>
      </c>
    </row>
    <row r="406" spans="27:30" ht="15">
      <c r="AA406" t="s">
        <v>1476</v>
      </c>
      <c r="AB406" t="s">
        <v>1477</v>
      </c>
      <c r="AC406" s="152" t="s">
        <v>610</v>
      </c>
      <c r="AD406" s="5" t="s">
        <v>40</v>
      </c>
    </row>
    <row r="407" spans="27:30" ht="15">
      <c r="AA407" t="s">
        <v>1478</v>
      </c>
      <c r="AB407" t="s">
        <v>1479</v>
      </c>
      <c r="AC407" s="152" t="s">
        <v>611</v>
      </c>
      <c r="AD407" s="5" t="s">
        <v>40</v>
      </c>
    </row>
    <row r="408" spans="27:30" ht="15">
      <c r="AA408" t="s">
        <v>1480</v>
      </c>
      <c r="AB408" t="s">
        <v>1481</v>
      </c>
      <c r="AC408" s="152" t="s">
        <v>612</v>
      </c>
      <c r="AD408" s="5" t="s">
        <v>40</v>
      </c>
    </row>
    <row r="409" spans="27:30" ht="15">
      <c r="AA409" t="s">
        <v>1482</v>
      </c>
      <c r="AB409" t="s">
        <v>1483</v>
      </c>
      <c r="AC409" s="152" t="s">
        <v>613</v>
      </c>
      <c r="AD409" s="5" t="s">
        <v>40</v>
      </c>
    </row>
    <row r="410" spans="27:30" ht="15">
      <c r="AA410" t="s">
        <v>1484</v>
      </c>
      <c r="AB410" t="s">
        <v>1485</v>
      </c>
      <c r="AC410" s="152" t="s">
        <v>614</v>
      </c>
      <c r="AD410" s="5" t="s">
        <v>40</v>
      </c>
    </row>
    <row r="411" spans="27:30" ht="15">
      <c r="AA411" t="s">
        <v>1486</v>
      </c>
      <c r="AB411" t="s">
        <v>1487</v>
      </c>
      <c r="AC411" s="152" t="s">
        <v>615</v>
      </c>
      <c r="AD411" s="5" t="s">
        <v>40</v>
      </c>
    </row>
    <row r="412" spans="27:30" ht="15">
      <c r="AA412" t="s">
        <v>1488</v>
      </c>
      <c r="AB412" t="s">
        <v>1489</v>
      </c>
      <c r="AC412" s="152" t="s">
        <v>616</v>
      </c>
      <c r="AD412" s="5" t="s">
        <v>40</v>
      </c>
    </row>
    <row r="413" spans="27:30" ht="15">
      <c r="AA413" t="s">
        <v>1490</v>
      </c>
      <c r="AB413" t="s">
        <v>1491</v>
      </c>
      <c r="AC413" s="152" t="s">
        <v>617</v>
      </c>
      <c r="AD413" s="5" t="s">
        <v>40</v>
      </c>
    </row>
    <row r="414" spans="27:30" ht="26.25">
      <c r="AA414" s="193" t="s">
        <v>46</v>
      </c>
      <c r="AB414" s="193"/>
      <c r="AC414" s="12" t="s">
        <v>47</v>
      </c>
      <c r="AD414" s="5" t="s">
        <v>40</v>
      </c>
    </row>
    <row r="415" spans="27:30" ht="18">
      <c r="AA415" s="13" t="s">
        <v>40</v>
      </c>
      <c r="AB415" s="13" t="s">
        <v>41</v>
      </c>
      <c r="AC415" s="15"/>
      <c r="AD415" s="5" t="s">
        <v>40</v>
      </c>
    </row>
    <row r="416" spans="27:30" ht="15">
      <c r="AA416" t="s">
        <v>1492</v>
      </c>
      <c r="AB416" t="s">
        <v>1493</v>
      </c>
      <c r="AC416" s="152" t="s">
        <v>618</v>
      </c>
      <c r="AD416" s="5" t="s">
        <v>40</v>
      </c>
    </row>
    <row r="417" spans="27:30" ht="15">
      <c r="AA417" t="s">
        <v>1494</v>
      </c>
      <c r="AB417" t="s">
        <v>1495</v>
      </c>
      <c r="AC417" s="152" t="s">
        <v>619</v>
      </c>
      <c r="AD417" s="5" t="s">
        <v>40</v>
      </c>
    </row>
    <row r="418" spans="27:30" ht="15">
      <c r="AA418" t="s">
        <v>1496</v>
      </c>
      <c r="AB418" t="s">
        <v>1497</v>
      </c>
      <c r="AC418" s="152" t="s">
        <v>620</v>
      </c>
      <c r="AD418" s="5" t="s">
        <v>40</v>
      </c>
    </row>
    <row r="419" spans="27:30" ht="15">
      <c r="AA419" t="s">
        <v>1498</v>
      </c>
      <c r="AB419" t="s">
        <v>1499</v>
      </c>
      <c r="AC419" s="152" t="s">
        <v>621</v>
      </c>
      <c r="AD419" s="5" t="s">
        <v>40</v>
      </c>
    </row>
    <row r="420" spans="27:30" ht="15">
      <c r="AA420" t="s">
        <v>1500</v>
      </c>
      <c r="AB420" t="s">
        <v>1501</v>
      </c>
      <c r="AC420" s="152" t="s">
        <v>622</v>
      </c>
      <c r="AD420" s="5" t="s">
        <v>40</v>
      </c>
    </row>
    <row r="421" spans="27:30" ht="15">
      <c r="AA421" t="s">
        <v>1502</v>
      </c>
      <c r="AB421" t="s">
        <v>1503</v>
      </c>
      <c r="AC421" s="152" t="s">
        <v>623</v>
      </c>
      <c r="AD421" s="5" t="s">
        <v>40</v>
      </c>
    </row>
    <row r="422" spans="27:30" ht="15">
      <c r="AA422" t="s">
        <v>1504</v>
      </c>
      <c r="AB422" t="s">
        <v>1505</v>
      </c>
      <c r="AC422" s="152" t="s">
        <v>624</v>
      </c>
      <c r="AD422" s="5" t="s">
        <v>40</v>
      </c>
    </row>
    <row r="423" spans="27:30" ht="15">
      <c r="AA423" t="s">
        <v>1506</v>
      </c>
      <c r="AB423" t="s">
        <v>1507</v>
      </c>
      <c r="AC423" s="152" t="s">
        <v>625</v>
      </c>
      <c r="AD423" s="5" t="s">
        <v>40</v>
      </c>
    </row>
    <row r="424" spans="27:30" ht="15">
      <c r="AA424" t="s">
        <v>1508</v>
      </c>
      <c r="AB424" t="s">
        <v>1509</v>
      </c>
      <c r="AC424" s="152" t="s">
        <v>626</v>
      </c>
      <c r="AD424" s="5" t="s">
        <v>40</v>
      </c>
    </row>
    <row r="425" spans="27:30" ht="15">
      <c r="AA425" t="s">
        <v>1510</v>
      </c>
      <c r="AB425" t="s">
        <v>1511</v>
      </c>
      <c r="AC425" s="152" t="s">
        <v>627</v>
      </c>
      <c r="AD425" s="5" t="s">
        <v>40</v>
      </c>
    </row>
    <row r="426" spans="27:30" ht="15">
      <c r="AA426" t="s">
        <v>1512</v>
      </c>
      <c r="AB426" t="s">
        <v>1513</v>
      </c>
      <c r="AC426" s="152" t="s">
        <v>628</v>
      </c>
      <c r="AD426" s="5" t="s">
        <v>40</v>
      </c>
    </row>
    <row r="427" spans="27:30" ht="26.25">
      <c r="AA427" s="193" t="s">
        <v>48</v>
      </c>
      <c r="AB427" s="193"/>
      <c r="AC427" s="12" t="s">
        <v>49</v>
      </c>
      <c r="AD427" s="5" t="s">
        <v>40</v>
      </c>
    </row>
    <row r="428" spans="27:30" ht="18">
      <c r="AA428" s="13" t="s">
        <v>40</v>
      </c>
      <c r="AB428" s="13" t="s">
        <v>41</v>
      </c>
      <c r="AC428" s="15"/>
      <c r="AD428" s="5" t="s">
        <v>40</v>
      </c>
    </row>
    <row r="429" spans="27:30" ht="15">
      <c r="AA429" t="s">
        <v>1514</v>
      </c>
      <c r="AB429" t="s">
        <v>1515</v>
      </c>
      <c r="AC429" s="152" t="s">
        <v>629</v>
      </c>
      <c r="AD429" s="5" t="s">
        <v>40</v>
      </c>
    </row>
    <row r="430" spans="27:30" ht="15">
      <c r="AA430" t="s">
        <v>1516</v>
      </c>
      <c r="AB430" t="s">
        <v>1517</v>
      </c>
      <c r="AC430" s="152" t="s">
        <v>630</v>
      </c>
      <c r="AD430" s="5" t="s">
        <v>40</v>
      </c>
    </row>
    <row r="431" spans="27:30" ht="15">
      <c r="AA431" t="s">
        <v>1518</v>
      </c>
      <c r="AB431" t="s">
        <v>1519</v>
      </c>
      <c r="AC431" s="152" t="s">
        <v>631</v>
      </c>
      <c r="AD431" s="5" t="s">
        <v>40</v>
      </c>
    </row>
    <row r="432" spans="27:30" ht="15">
      <c r="AA432" t="s">
        <v>1520</v>
      </c>
      <c r="AB432" t="s">
        <v>1521</v>
      </c>
      <c r="AC432" s="152" t="s">
        <v>632</v>
      </c>
      <c r="AD432" s="5" t="s">
        <v>40</v>
      </c>
    </row>
    <row r="433" spans="27:30" ht="15">
      <c r="AA433" t="s">
        <v>1522</v>
      </c>
      <c r="AB433" t="s">
        <v>1523</v>
      </c>
      <c r="AC433" s="152" t="s">
        <v>633</v>
      </c>
      <c r="AD433" s="5" t="s">
        <v>40</v>
      </c>
    </row>
    <row r="434" spans="27:30" ht="15">
      <c r="AA434" t="s">
        <v>1524</v>
      </c>
      <c r="AB434" t="s">
        <v>1525</v>
      </c>
      <c r="AC434" s="152" t="s">
        <v>634</v>
      </c>
      <c r="AD434" s="5" t="s">
        <v>40</v>
      </c>
    </row>
    <row r="435" spans="27:30" ht="15">
      <c r="AA435" t="s">
        <v>1526</v>
      </c>
      <c r="AB435" t="s">
        <v>1527</v>
      </c>
      <c r="AC435" s="152" t="s">
        <v>635</v>
      </c>
      <c r="AD435" s="5" t="s">
        <v>40</v>
      </c>
    </row>
    <row r="436" spans="27:30" ht="15">
      <c r="AA436" t="s">
        <v>1528</v>
      </c>
      <c r="AB436" t="s">
        <v>1529</v>
      </c>
      <c r="AC436" s="152" t="s">
        <v>636</v>
      </c>
      <c r="AD436" s="5" t="s">
        <v>40</v>
      </c>
    </row>
    <row r="437" spans="27:30" ht="15">
      <c r="AA437" t="s">
        <v>1530</v>
      </c>
      <c r="AB437" t="s">
        <v>1531</v>
      </c>
      <c r="AC437" s="152" t="s">
        <v>637</v>
      </c>
      <c r="AD437" s="5" t="s">
        <v>40</v>
      </c>
    </row>
    <row r="438" spans="27:30" ht="15">
      <c r="AA438" t="s">
        <v>1532</v>
      </c>
      <c r="AB438" t="s">
        <v>1533</v>
      </c>
      <c r="AC438" s="152" t="s">
        <v>638</v>
      </c>
      <c r="AD438" s="5" t="s">
        <v>40</v>
      </c>
    </row>
    <row r="439" spans="27:30" ht="15">
      <c r="AA439" t="s">
        <v>1534</v>
      </c>
      <c r="AB439" t="s">
        <v>1535</v>
      </c>
      <c r="AC439" s="152" t="s">
        <v>639</v>
      </c>
      <c r="AD439" s="5" t="s">
        <v>40</v>
      </c>
    </row>
    <row r="440" spans="27:30" ht="15">
      <c r="AA440" t="s">
        <v>1536</v>
      </c>
      <c r="AB440" t="s">
        <v>1537</v>
      </c>
      <c r="AC440" s="152" t="s">
        <v>640</v>
      </c>
      <c r="AD440" s="5" t="s">
        <v>40</v>
      </c>
    </row>
    <row r="441" spans="27:30" ht="15">
      <c r="AA441" t="s">
        <v>1538</v>
      </c>
      <c r="AB441" t="s">
        <v>1539</v>
      </c>
      <c r="AC441" s="152" t="s">
        <v>641</v>
      </c>
      <c r="AD441" s="5" t="s">
        <v>40</v>
      </c>
    </row>
    <row r="442" spans="27:30" ht="15">
      <c r="AA442" t="s">
        <v>1540</v>
      </c>
      <c r="AB442" t="s">
        <v>1541</v>
      </c>
      <c r="AC442" s="152" t="s">
        <v>642</v>
      </c>
      <c r="AD442" s="5" t="s">
        <v>40</v>
      </c>
    </row>
    <row r="443" spans="27:30" ht="15">
      <c r="AA443" t="s">
        <v>1542</v>
      </c>
      <c r="AB443" t="s">
        <v>1543</v>
      </c>
      <c r="AC443" s="152" t="s">
        <v>643</v>
      </c>
      <c r="AD443" s="5" t="s">
        <v>40</v>
      </c>
    </row>
    <row r="444" spans="27:30" ht="15">
      <c r="AA444" t="s">
        <v>1544</v>
      </c>
      <c r="AB444" t="s">
        <v>1545</v>
      </c>
      <c r="AC444" s="152" t="s">
        <v>644</v>
      </c>
      <c r="AD444" s="5" t="s">
        <v>40</v>
      </c>
    </row>
    <row r="445" spans="27:30" ht="15">
      <c r="AA445" t="s">
        <v>1546</v>
      </c>
      <c r="AB445" t="s">
        <v>1547</v>
      </c>
      <c r="AC445" s="152" t="s">
        <v>645</v>
      </c>
      <c r="AD445" s="5" t="s">
        <v>40</v>
      </c>
    </row>
    <row r="446" spans="27:30" ht="15">
      <c r="AA446" t="s">
        <v>1548</v>
      </c>
      <c r="AB446" t="s">
        <v>1549</v>
      </c>
      <c r="AC446" s="152" t="s">
        <v>646</v>
      </c>
      <c r="AD446" s="5" t="s">
        <v>40</v>
      </c>
    </row>
    <row r="447" spans="27:30" ht="15">
      <c r="AA447" t="s">
        <v>1550</v>
      </c>
      <c r="AB447" t="s">
        <v>1551</v>
      </c>
      <c r="AC447" s="152" t="s">
        <v>647</v>
      </c>
      <c r="AD447" s="5" t="s">
        <v>40</v>
      </c>
    </row>
    <row r="448" spans="27:30" ht="15">
      <c r="AA448" t="s">
        <v>648</v>
      </c>
      <c r="AB448" t="s">
        <v>1552</v>
      </c>
      <c r="AC448" s="152" t="s">
        <v>649</v>
      </c>
      <c r="AD448" s="5" t="s">
        <v>40</v>
      </c>
    </row>
    <row r="449" spans="27:30" ht="26.25">
      <c r="AA449" s="193" t="s">
        <v>50</v>
      </c>
      <c r="AB449" s="193"/>
      <c r="AC449" s="12" t="s">
        <v>51</v>
      </c>
      <c r="AD449" s="5" t="s">
        <v>40</v>
      </c>
    </row>
    <row r="450" spans="27:30" ht="18">
      <c r="AA450" s="13" t="s">
        <v>40</v>
      </c>
      <c r="AB450" s="14" t="s">
        <v>41</v>
      </c>
      <c r="AC450" s="15"/>
      <c r="AD450" s="5" t="s">
        <v>40</v>
      </c>
    </row>
    <row r="451" spans="27:30" ht="12.75">
      <c r="AA451" s="153" t="s">
        <v>1553</v>
      </c>
      <c r="AB451" s="153" t="s">
        <v>1554</v>
      </c>
      <c r="AC451" s="152" t="s">
        <v>650</v>
      </c>
      <c r="AD451" s="5" t="s">
        <v>40</v>
      </c>
    </row>
    <row r="452" spans="27:30" ht="12.75">
      <c r="AA452" s="153" t="s">
        <v>1555</v>
      </c>
      <c r="AB452" s="153" t="s">
        <v>1556</v>
      </c>
      <c r="AC452" s="152" t="s">
        <v>651</v>
      </c>
      <c r="AD452" s="5" t="s">
        <v>40</v>
      </c>
    </row>
    <row r="453" spans="27:30" ht="15">
      <c r="AA453" t="s">
        <v>1557</v>
      </c>
      <c r="AB453" t="s">
        <v>1558</v>
      </c>
      <c r="AC453" s="152" t="s">
        <v>652</v>
      </c>
      <c r="AD453" s="5" t="s">
        <v>40</v>
      </c>
    </row>
    <row r="454" spans="27:30" ht="15">
      <c r="AA454" t="s">
        <v>1559</v>
      </c>
      <c r="AB454" t="s">
        <v>1560</v>
      </c>
      <c r="AC454" s="152" t="s">
        <v>653</v>
      </c>
      <c r="AD454" s="5" t="s">
        <v>40</v>
      </c>
    </row>
    <row r="455" spans="27:30" ht="15">
      <c r="AA455" t="s">
        <v>1561</v>
      </c>
      <c r="AB455" t="s">
        <v>1562</v>
      </c>
      <c r="AC455" s="152" t="s">
        <v>654</v>
      </c>
      <c r="AD455" s="5" t="s">
        <v>40</v>
      </c>
    </row>
    <row r="456" spans="27:30" ht="15">
      <c r="AA456" t="s">
        <v>1563</v>
      </c>
      <c r="AB456" t="s">
        <v>1564</v>
      </c>
      <c r="AC456" s="152" t="s">
        <v>655</v>
      </c>
      <c r="AD456" s="5" t="s">
        <v>40</v>
      </c>
    </row>
    <row r="457" spans="27:30" ht="15">
      <c r="AA457" t="s">
        <v>656</v>
      </c>
      <c r="AB457" t="s">
        <v>657</v>
      </c>
      <c r="AC457" s="152" t="s">
        <v>658</v>
      </c>
      <c r="AD457" s="5" t="s">
        <v>40</v>
      </c>
    </row>
    <row r="458" spans="27:30" ht="15">
      <c r="AA458" t="s">
        <v>1565</v>
      </c>
      <c r="AB458" t="s">
        <v>1566</v>
      </c>
      <c r="AC458" s="152" t="s">
        <v>659</v>
      </c>
      <c r="AD458" s="5" t="s">
        <v>40</v>
      </c>
    </row>
    <row r="459" spans="27:30" ht="15">
      <c r="AA459" t="s">
        <v>1567</v>
      </c>
      <c r="AB459" t="s">
        <v>1568</v>
      </c>
      <c r="AC459" s="152" t="s">
        <v>660</v>
      </c>
      <c r="AD459" s="5" t="s">
        <v>40</v>
      </c>
    </row>
    <row r="460" spans="27:30" ht="15">
      <c r="AA460" t="s">
        <v>1569</v>
      </c>
      <c r="AB460" t="s">
        <v>1570</v>
      </c>
      <c r="AC460" s="152" t="s">
        <v>661</v>
      </c>
      <c r="AD460" s="5" t="s">
        <v>40</v>
      </c>
    </row>
    <row r="461" spans="27:30" ht="15">
      <c r="AA461" t="s">
        <v>1571</v>
      </c>
      <c r="AB461" t="s">
        <v>1572</v>
      </c>
      <c r="AC461" s="152" t="s">
        <v>662</v>
      </c>
      <c r="AD461" s="5" t="s">
        <v>40</v>
      </c>
    </row>
    <row r="462" spans="27:30" ht="15">
      <c r="AA462" t="s">
        <v>1573</v>
      </c>
      <c r="AB462" t="s">
        <v>1574</v>
      </c>
      <c r="AC462" s="152" t="s">
        <v>663</v>
      </c>
      <c r="AD462" s="5" t="s">
        <v>40</v>
      </c>
    </row>
    <row r="463" spans="27:30" ht="15">
      <c r="AA463" t="s">
        <v>1575</v>
      </c>
      <c r="AB463" t="s">
        <v>1576</v>
      </c>
      <c r="AC463" s="152" t="s">
        <v>664</v>
      </c>
      <c r="AD463" s="5" t="s">
        <v>40</v>
      </c>
    </row>
    <row r="464" spans="27:30" ht="15">
      <c r="AA464" t="s">
        <v>1577</v>
      </c>
      <c r="AB464" t="s">
        <v>1578</v>
      </c>
      <c r="AC464" s="152" t="s">
        <v>665</v>
      </c>
      <c r="AD464" s="5" t="s">
        <v>40</v>
      </c>
    </row>
    <row r="465" spans="27:30" ht="15">
      <c r="AA465" t="s">
        <v>1579</v>
      </c>
      <c r="AB465" t="s">
        <v>1580</v>
      </c>
      <c r="AC465" s="152" t="s">
        <v>666</v>
      </c>
      <c r="AD465" s="5" t="s">
        <v>40</v>
      </c>
    </row>
    <row r="466" spans="27:30" ht="15">
      <c r="AA466" t="s">
        <v>1581</v>
      </c>
      <c r="AB466" t="s">
        <v>1582</v>
      </c>
      <c r="AC466" s="152" t="s">
        <v>667</v>
      </c>
      <c r="AD466" s="5" t="s">
        <v>40</v>
      </c>
    </row>
    <row r="467" spans="27:30" ht="15">
      <c r="AA467" t="s">
        <v>1583</v>
      </c>
      <c r="AB467" t="s">
        <v>1584</v>
      </c>
      <c r="AC467" s="152" t="s">
        <v>668</v>
      </c>
      <c r="AD467" s="5" t="s">
        <v>40</v>
      </c>
    </row>
    <row r="468" spans="27:30" ht="15">
      <c r="AA468" t="s">
        <v>1585</v>
      </c>
      <c r="AB468" t="s">
        <v>1586</v>
      </c>
      <c r="AC468" s="152" t="s">
        <v>669</v>
      </c>
      <c r="AD468" s="5" t="s">
        <v>40</v>
      </c>
    </row>
    <row r="469" spans="27:30" ht="15">
      <c r="AA469" t="s">
        <v>1587</v>
      </c>
      <c r="AB469" t="s">
        <v>1588</v>
      </c>
      <c r="AC469" s="152" t="s">
        <v>670</v>
      </c>
      <c r="AD469" s="5" t="s">
        <v>40</v>
      </c>
    </row>
    <row r="470" spans="27:30" ht="15">
      <c r="AA470" t="s">
        <v>1589</v>
      </c>
      <c r="AB470" t="s">
        <v>1590</v>
      </c>
      <c r="AC470" s="152" t="s">
        <v>671</v>
      </c>
      <c r="AD470" s="5" t="s">
        <v>40</v>
      </c>
    </row>
    <row r="471" spans="27:30" ht="15">
      <c r="AA471" t="s">
        <v>1591</v>
      </c>
      <c r="AB471" t="s">
        <v>1592</v>
      </c>
      <c r="AC471" s="152" t="s">
        <v>672</v>
      </c>
      <c r="AD471" s="5" t="s">
        <v>40</v>
      </c>
    </row>
    <row r="472" spans="27:30" ht="15">
      <c r="AA472" t="s">
        <v>1593</v>
      </c>
      <c r="AB472" t="s">
        <v>1594</v>
      </c>
      <c r="AC472" s="152" t="s">
        <v>673</v>
      </c>
      <c r="AD472" s="5" t="s">
        <v>40</v>
      </c>
    </row>
    <row r="473" spans="27:30" ht="15">
      <c r="AA473" t="s">
        <v>1595</v>
      </c>
      <c r="AB473" t="s">
        <v>1596</v>
      </c>
      <c r="AC473" s="152" t="s">
        <v>674</v>
      </c>
      <c r="AD473" s="5" t="s">
        <v>40</v>
      </c>
    </row>
    <row r="474" spans="27:30" ht="15">
      <c r="AA474" t="s">
        <v>1597</v>
      </c>
      <c r="AB474" t="s">
        <v>1598</v>
      </c>
      <c r="AC474" s="152" t="s">
        <v>675</v>
      </c>
      <c r="AD474" s="5" t="s">
        <v>40</v>
      </c>
    </row>
    <row r="475" spans="27:30" ht="15">
      <c r="AA475" t="s">
        <v>1599</v>
      </c>
      <c r="AB475" t="s">
        <v>1600</v>
      </c>
      <c r="AC475" s="152" t="s">
        <v>676</v>
      </c>
      <c r="AD475" s="5" t="s">
        <v>40</v>
      </c>
    </row>
    <row r="476" spans="27:30" ht="15">
      <c r="AA476" t="s">
        <v>1601</v>
      </c>
      <c r="AB476" t="s">
        <v>1602</v>
      </c>
      <c r="AC476" s="152" t="s">
        <v>677</v>
      </c>
      <c r="AD476" s="5" t="s">
        <v>40</v>
      </c>
    </row>
    <row r="477" spans="27:30" ht="15">
      <c r="AA477" t="s">
        <v>1603</v>
      </c>
      <c r="AB477" t="s">
        <v>1604</v>
      </c>
      <c r="AC477" s="152" t="s">
        <v>678</v>
      </c>
      <c r="AD477" s="5" t="s">
        <v>40</v>
      </c>
    </row>
    <row r="478" spans="27:30" ht="15">
      <c r="AA478" t="s">
        <v>1605</v>
      </c>
      <c r="AB478" t="s">
        <v>1606</v>
      </c>
      <c r="AC478" s="152" t="s">
        <v>679</v>
      </c>
      <c r="AD478" s="5" t="s">
        <v>40</v>
      </c>
    </row>
    <row r="479" spans="27:30" ht="15">
      <c r="AA479" t="s">
        <v>1607</v>
      </c>
      <c r="AB479" t="s">
        <v>1608</v>
      </c>
      <c r="AC479" s="152" t="s">
        <v>680</v>
      </c>
      <c r="AD479" s="5" t="s">
        <v>40</v>
      </c>
    </row>
    <row r="480" spans="27:30" ht="15">
      <c r="AA480" t="s">
        <v>1609</v>
      </c>
      <c r="AB480" t="s">
        <v>1610</v>
      </c>
      <c r="AC480" s="152" t="s">
        <v>681</v>
      </c>
      <c r="AD480" s="5" t="s">
        <v>40</v>
      </c>
    </row>
    <row r="481" spans="27:30" ht="15">
      <c r="AA481" t="s">
        <v>1611</v>
      </c>
      <c r="AB481" t="s">
        <v>1612</v>
      </c>
      <c r="AC481" s="152" t="s">
        <v>682</v>
      </c>
      <c r="AD481" s="5" t="s">
        <v>40</v>
      </c>
    </row>
    <row r="482" spans="27:30" ht="15">
      <c r="AA482" t="s">
        <v>1613</v>
      </c>
      <c r="AB482" t="s">
        <v>1614</v>
      </c>
      <c r="AC482" s="152" t="s">
        <v>683</v>
      </c>
      <c r="AD482" s="5" t="s">
        <v>40</v>
      </c>
    </row>
    <row r="483" spans="27:30" ht="15">
      <c r="AA483" t="s">
        <v>1615</v>
      </c>
      <c r="AB483" t="s">
        <v>1616</v>
      </c>
      <c r="AC483" s="152" t="s">
        <v>684</v>
      </c>
      <c r="AD483" s="5" t="s">
        <v>40</v>
      </c>
    </row>
    <row r="484" spans="27:30" ht="15">
      <c r="AA484" t="s">
        <v>1617</v>
      </c>
      <c r="AB484" t="s">
        <v>1618</v>
      </c>
      <c r="AC484" s="152" t="s">
        <v>685</v>
      </c>
      <c r="AD484" s="5" t="s">
        <v>40</v>
      </c>
    </row>
    <row r="485" spans="27:30" ht="15">
      <c r="AA485" t="s">
        <v>1619</v>
      </c>
      <c r="AB485" t="s">
        <v>1620</v>
      </c>
      <c r="AC485" s="152" t="s">
        <v>686</v>
      </c>
      <c r="AD485" s="5" t="s">
        <v>40</v>
      </c>
    </row>
    <row r="486" spans="27:30" ht="15">
      <c r="AA486" t="s">
        <v>1621</v>
      </c>
      <c r="AB486" t="s">
        <v>1622</v>
      </c>
      <c r="AC486" s="152" t="s">
        <v>687</v>
      </c>
      <c r="AD486" s="5" t="s">
        <v>40</v>
      </c>
    </row>
    <row r="487" spans="27:30" ht="15">
      <c r="AA487" t="s">
        <v>1623</v>
      </c>
      <c r="AB487" t="s">
        <v>1624</v>
      </c>
      <c r="AC487" s="152" t="s">
        <v>688</v>
      </c>
      <c r="AD487" s="5" t="s">
        <v>40</v>
      </c>
    </row>
    <row r="488" spans="27:30" ht="15">
      <c r="AA488" t="s">
        <v>1625</v>
      </c>
      <c r="AB488" t="s">
        <v>1626</v>
      </c>
      <c r="AC488" s="152" t="s">
        <v>689</v>
      </c>
      <c r="AD488" s="5" t="s">
        <v>40</v>
      </c>
    </row>
    <row r="489" spans="27:30" ht="15">
      <c r="AA489" t="s">
        <v>1627</v>
      </c>
      <c r="AB489" t="s">
        <v>1628</v>
      </c>
      <c r="AC489" s="152" t="s">
        <v>690</v>
      </c>
      <c r="AD489" s="5" t="s">
        <v>40</v>
      </c>
    </row>
    <row r="490" spans="27:30" ht="15">
      <c r="AA490" t="s">
        <v>1629</v>
      </c>
      <c r="AB490" t="s">
        <v>1630</v>
      </c>
      <c r="AC490" s="152" t="s">
        <v>691</v>
      </c>
      <c r="AD490" s="5" t="s">
        <v>40</v>
      </c>
    </row>
    <row r="491" spans="27:30" ht="15">
      <c r="AA491" t="s">
        <v>1631</v>
      </c>
      <c r="AB491" t="s">
        <v>1632</v>
      </c>
      <c r="AC491" s="152" t="s">
        <v>692</v>
      </c>
      <c r="AD491" s="5" t="s">
        <v>40</v>
      </c>
    </row>
    <row r="492" spans="27:30" ht="15">
      <c r="AA492" t="s">
        <v>1633</v>
      </c>
      <c r="AB492" t="s">
        <v>1634</v>
      </c>
      <c r="AC492" s="152" t="s">
        <v>693</v>
      </c>
      <c r="AD492" s="5" t="s">
        <v>40</v>
      </c>
    </row>
    <row r="493" spans="27:30" ht="15">
      <c r="AA493" t="s">
        <v>1635</v>
      </c>
      <c r="AB493" t="s">
        <v>1636</v>
      </c>
      <c r="AC493" s="152" t="s">
        <v>694</v>
      </c>
      <c r="AD493" s="5" t="s">
        <v>40</v>
      </c>
    </row>
    <row r="494" spans="27:30" ht="15">
      <c r="AA494" t="s">
        <v>1637</v>
      </c>
      <c r="AB494" t="s">
        <v>1638</v>
      </c>
      <c r="AC494" s="152" t="s">
        <v>695</v>
      </c>
      <c r="AD494" s="5" t="s">
        <v>40</v>
      </c>
    </row>
    <row r="495" spans="27:30" ht="15">
      <c r="AA495" t="s">
        <v>1639</v>
      </c>
      <c r="AB495" t="s">
        <v>1640</v>
      </c>
      <c r="AC495" s="152" t="s">
        <v>696</v>
      </c>
      <c r="AD495" s="5" t="s">
        <v>40</v>
      </c>
    </row>
    <row r="496" spans="27:30" ht="15">
      <c r="AA496" t="s">
        <v>1641</v>
      </c>
      <c r="AB496" t="s">
        <v>1642</v>
      </c>
      <c r="AC496" s="152" t="s">
        <v>697</v>
      </c>
      <c r="AD496" s="5" t="s">
        <v>40</v>
      </c>
    </row>
    <row r="497" spans="27:30" ht="15">
      <c r="AA497" t="s">
        <v>1643</v>
      </c>
      <c r="AB497" t="s">
        <v>1644</v>
      </c>
      <c r="AC497" s="152" t="s">
        <v>698</v>
      </c>
      <c r="AD497" s="5" t="s">
        <v>40</v>
      </c>
    </row>
    <row r="498" spans="27:30" ht="15">
      <c r="AA498" t="s">
        <v>1645</v>
      </c>
      <c r="AB498" t="s">
        <v>1646</v>
      </c>
      <c r="AC498" s="152" t="s">
        <v>699</v>
      </c>
      <c r="AD498" s="5" t="s">
        <v>40</v>
      </c>
    </row>
    <row r="499" spans="27:30" ht="15">
      <c r="AA499" t="s">
        <v>1647</v>
      </c>
      <c r="AB499" t="s">
        <v>1648</v>
      </c>
      <c r="AC499" s="152" t="s">
        <v>700</v>
      </c>
      <c r="AD499" s="5" t="s">
        <v>40</v>
      </c>
    </row>
    <row r="500" spans="27:30" ht="15">
      <c r="AA500" t="s">
        <v>1649</v>
      </c>
      <c r="AB500" t="s">
        <v>1650</v>
      </c>
      <c r="AC500" s="152" t="s">
        <v>701</v>
      </c>
      <c r="AD500" s="5" t="s">
        <v>40</v>
      </c>
    </row>
    <row r="501" spans="27:30" ht="15">
      <c r="AA501" t="s">
        <v>1651</v>
      </c>
      <c r="AB501" t="s">
        <v>1652</v>
      </c>
      <c r="AC501" s="152" t="s">
        <v>702</v>
      </c>
      <c r="AD501" s="5" t="s">
        <v>40</v>
      </c>
    </row>
    <row r="502" spans="27:30" ht="15">
      <c r="AA502" t="s">
        <v>1653</v>
      </c>
      <c r="AB502" t="s">
        <v>1654</v>
      </c>
      <c r="AC502" s="152" t="s">
        <v>703</v>
      </c>
      <c r="AD502" s="5" t="s">
        <v>40</v>
      </c>
    </row>
    <row r="503" spans="27:30" ht="15">
      <c r="AA503" t="s">
        <v>1655</v>
      </c>
      <c r="AB503" t="s">
        <v>1656</v>
      </c>
      <c r="AC503" s="152" t="s">
        <v>704</v>
      </c>
      <c r="AD503" s="5" t="s">
        <v>40</v>
      </c>
    </row>
    <row r="504" spans="27:30" ht="15">
      <c r="AA504" t="s">
        <v>1657</v>
      </c>
      <c r="AB504" t="s">
        <v>1658</v>
      </c>
      <c r="AC504" s="152" t="s">
        <v>705</v>
      </c>
      <c r="AD504" s="5" t="s">
        <v>40</v>
      </c>
    </row>
    <row r="505" spans="27:30" ht="15">
      <c r="AA505" t="s">
        <v>1659</v>
      </c>
      <c r="AB505" t="s">
        <v>1660</v>
      </c>
      <c r="AC505" s="152" t="s">
        <v>706</v>
      </c>
      <c r="AD505" s="5" t="s">
        <v>40</v>
      </c>
    </row>
    <row r="506" spans="27:30" ht="15">
      <c r="AA506" t="s">
        <v>1661</v>
      </c>
      <c r="AB506" t="s">
        <v>1662</v>
      </c>
      <c r="AC506" s="152" t="s">
        <v>707</v>
      </c>
      <c r="AD506" s="5" t="s">
        <v>40</v>
      </c>
    </row>
    <row r="507" spans="27:30" ht="15">
      <c r="AA507" t="s">
        <v>1663</v>
      </c>
      <c r="AB507" t="s">
        <v>1664</v>
      </c>
      <c r="AC507" s="152" t="s">
        <v>708</v>
      </c>
      <c r="AD507" s="5" t="s">
        <v>40</v>
      </c>
    </row>
    <row r="508" spans="27:30" ht="15">
      <c r="AA508" t="s">
        <v>1665</v>
      </c>
      <c r="AB508" t="s">
        <v>1666</v>
      </c>
      <c r="AC508" s="152" t="s">
        <v>709</v>
      </c>
      <c r="AD508" s="5" t="s">
        <v>40</v>
      </c>
    </row>
    <row r="509" spans="27:30" ht="15">
      <c r="AA509" t="s">
        <v>1667</v>
      </c>
      <c r="AB509" t="s">
        <v>1668</v>
      </c>
      <c r="AC509" s="152" t="s">
        <v>710</v>
      </c>
      <c r="AD509" s="5" t="s">
        <v>40</v>
      </c>
    </row>
    <row r="510" spans="27:30" ht="52.5">
      <c r="AA510" s="193" t="s">
        <v>52</v>
      </c>
      <c r="AB510" s="193"/>
      <c r="AC510" s="12" t="s">
        <v>53</v>
      </c>
      <c r="AD510" s="5" t="s">
        <v>40</v>
      </c>
    </row>
    <row r="511" spans="27:30" ht="12.75">
      <c r="AA511" s="18" t="s">
        <v>54</v>
      </c>
      <c r="AB511" s="17" t="s">
        <v>55</v>
      </c>
      <c r="AC511" s="16" t="s">
        <v>56</v>
      </c>
      <c r="AD511" s="5" t="s">
        <v>40</v>
      </c>
    </row>
    <row r="512" spans="27:30" ht="12.75">
      <c r="AA512" s="18" t="s">
        <v>57</v>
      </c>
      <c r="AB512" s="17" t="s">
        <v>58</v>
      </c>
      <c r="AC512" s="16" t="s">
        <v>59</v>
      </c>
      <c r="AD512" s="5" t="s">
        <v>40</v>
      </c>
    </row>
    <row r="513" spans="27:30" ht="12.75">
      <c r="AA513" s="18" t="s">
        <v>60</v>
      </c>
      <c r="AB513" s="17" t="s">
        <v>61</v>
      </c>
      <c r="AC513" s="16" t="s">
        <v>62</v>
      </c>
      <c r="AD513" s="5" t="s">
        <v>40</v>
      </c>
    </row>
    <row r="514" spans="27:30" ht="12.75">
      <c r="AA514" s="18" t="s">
        <v>63</v>
      </c>
      <c r="AB514" s="17" t="s">
        <v>64</v>
      </c>
      <c r="AC514" s="16" t="s">
        <v>65</v>
      </c>
      <c r="AD514" s="5" t="s">
        <v>40</v>
      </c>
    </row>
    <row r="515" spans="27:30" ht="12.75">
      <c r="AA515" s="18" t="s">
        <v>66</v>
      </c>
      <c r="AB515" s="17" t="s">
        <v>67</v>
      </c>
      <c r="AC515" s="16" t="s">
        <v>68</v>
      </c>
      <c r="AD515" s="5" t="s">
        <v>40</v>
      </c>
    </row>
    <row r="516" spans="27:30" ht="12.75">
      <c r="AA516" s="18" t="s">
        <v>69</v>
      </c>
      <c r="AB516" s="17" t="s">
        <v>70</v>
      </c>
      <c r="AC516" s="16" t="s">
        <v>71</v>
      </c>
      <c r="AD516" s="5" t="s">
        <v>40</v>
      </c>
    </row>
    <row r="517" spans="27:30" ht="52.5">
      <c r="AA517" s="193" t="s">
        <v>72</v>
      </c>
      <c r="AB517" s="193"/>
      <c r="AC517" s="12" t="s">
        <v>73</v>
      </c>
      <c r="AD517" s="5" t="s">
        <v>40</v>
      </c>
    </row>
    <row r="518" spans="27:30" ht="12.75">
      <c r="AA518" s="18" t="s">
        <v>74</v>
      </c>
      <c r="AB518" s="17" t="s">
        <v>75</v>
      </c>
      <c r="AC518" s="16" t="s">
        <v>76</v>
      </c>
      <c r="AD518" s="5" t="s">
        <v>40</v>
      </c>
    </row>
    <row r="519" spans="27:30" ht="12.75">
      <c r="AA519" s="18" t="s">
        <v>77</v>
      </c>
      <c r="AB519" s="17" t="s">
        <v>78</v>
      </c>
      <c r="AC519" s="16" t="s">
        <v>79</v>
      </c>
      <c r="AD519" s="5" t="s">
        <v>40</v>
      </c>
    </row>
    <row r="520" spans="27:30" ht="12.75">
      <c r="AA520" s="18" t="s">
        <v>80</v>
      </c>
      <c r="AB520" s="17" t="s">
        <v>81</v>
      </c>
      <c r="AC520" s="16" t="s">
        <v>82</v>
      </c>
      <c r="AD520" s="5" t="s">
        <v>40</v>
      </c>
    </row>
    <row r="521" spans="27:30" ht="12.75">
      <c r="AA521" s="18" t="s">
        <v>83</v>
      </c>
      <c r="AB521" s="17" t="s">
        <v>84</v>
      </c>
      <c r="AC521" s="16" t="s">
        <v>85</v>
      </c>
      <c r="AD521" s="5" t="s">
        <v>40</v>
      </c>
    </row>
    <row r="522" spans="27:30" ht="12.75">
      <c r="AA522" s="18" t="s">
        <v>86</v>
      </c>
      <c r="AB522" s="17" t="s">
        <v>87</v>
      </c>
      <c r="AC522" s="16" t="s">
        <v>88</v>
      </c>
      <c r="AD522" s="5" t="s">
        <v>40</v>
      </c>
    </row>
    <row r="523" spans="27:30" ht="12.75">
      <c r="AA523" s="18" t="s">
        <v>89</v>
      </c>
      <c r="AB523" s="17" t="s">
        <v>90</v>
      </c>
      <c r="AC523" s="16" t="s">
        <v>91</v>
      </c>
      <c r="AD523" s="5" t="s">
        <v>40</v>
      </c>
    </row>
    <row r="524" spans="27:30" ht="12.75">
      <c r="AA524" s="18" t="s">
        <v>92</v>
      </c>
      <c r="AB524" s="17" t="s">
        <v>93</v>
      </c>
      <c r="AC524" s="16" t="s">
        <v>94</v>
      </c>
      <c r="AD524" s="5" t="s">
        <v>40</v>
      </c>
    </row>
    <row r="525" spans="27:30" ht="12.75">
      <c r="AA525" s="18" t="s">
        <v>95</v>
      </c>
      <c r="AB525" s="17" t="s">
        <v>96</v>
      </c>
      <c r="AC525" s="16" t="s">
        <v>97</v>
      </c>
      <c r="AD525" s="5" t="s">
        <v>40</v>
      </c>
    </row>
    <row r="526" spans="27:30" ht="12.75">
      <c r="AA526" s="18" t="s">
        <v>98</v>
      </c>
      <c r="AB526" s="17" t="s">
        <v>99</v>
      </c>
      <c r="AC526" s="16" t="s">
        <v>100</v>
      </c>
      <c r="AD526" s="5" t="s">
        <v>40</v>
      </c>
    </row>
    <row r="527" spans="27:30" ht="15">
      <c r="AA527" t="s">
        <v>724</v>
      </c>
      <c r="AC527" s="152" t="s">
        <v>225</v>
      </c>
      <c r="AD527" s="5" t="s">
        <v>41</v>
      </c>
    </row>
    <row r="528" spans="27:30" ht="15">
      <c r="AA528" t="s">
        <v>725</v>
      </c>
      <c r="AC528" s="152" t="s">
        <v>226</v>
      </c>
      <c r="AD528" s="5" t="s">
        <v>41</v>
      </c>
    </row>
    <row r="529" spans="27:30" ht="15">
      <c r="AA529" t="s">
        <v>726</v>
      </c>
      <c r="AC529" s="152" t="s">
        <v>227</v>
      </c>
      <c r="AD529" s="5" t="s">
        <v>41</v>
      </c>
    </row>
    <row r="530" spans="27:30" ht="15">
      <c r="AA530" t="s">
        <v>727</v>
      </c>
      <c r="AC530" s="152" t="s">
        <v>228</v>
      </c>
      <c r="AD530" s="5" t="s">
        <v>41</v>
      </c>
    </row>
    <row r="531" spans="27:30" ht="15">
      <c r="AA531" t="s">
        <v>728</v>
      </c>
      <c r="AC531" s="152" t="s">
        <v>229</v>
      </c>
      <c r="AD531" s="5" t="s">
        <v>41</v>
      </c>
    </row>
    <row r="532" spans="27:30" ht="15">
      <c r="AA532" t="s">
        <v>729</v>
      </c>
      <c r="AC532" s="152" t="s">
        <v>230</v>
      </c>
      <c r="AD532" s="5" t="s">
        <v>41</v>
      </c>
    </row>
    <row r="533" spans="27:30" ht="15">
      <c r="AA533" t="s">
        <v>730</v>
      </c>
      <c r="AC533" s="152" t="s">
        <v>231</v>
      </c>
      <c r="AD533" s="5" t="s">
        <v>41</v>
      </c>
    </row>
    <row r="534" spans="27:30" ht="15">
      <c r="AA534" t="s">
        <v>731</v>
      </c>
      <c r="AC534" s="152" t="s">
        <v>232</v>
      </c>
      <c r="AD534" s="5" t="s">
        <v>41</v>
      </c>
    </row>
    <row r="535" spans="27:30" ht="15">
      <c r="AA535" t="s">
        <v>732</v>
      </c>
      <c r="AC535" s="152" t="s">
        <v>233</v>
      </c>
      <c r="AD535" s="5" t="s">
        <v>41</v>
      </c>
    </row>
    <row r="536" spans="27:30" ht="15">
      <c r="AA536" t="s">
        <v>733</v>
      </c>
      <c r="AC536" s="152" t="s">
        <v>234</v>
      </c>
      <c r="AD536" s="5" t="s">
        <v>41</v>
      </c>
    </row>
    <row r="537" spans="27:30" ht="15">
      <c r="AA537" t="s">
        <v>734</v>
      </c>
      <c r="AC537" s="152" t="s">
        <v>235</v>
      </c>
      <c r="AD537" s="5" t="s">
        <v>41</v>
      </c>
    </row>
    <row r="538" spans="27:30" ht="15">
      <c r="AA538" t="s">
        <v>735</v>
      </c>
      <c r="AC538" s="152" t="s">
        <v>236</v>
      </c>
      <c r="AD538" s="5" t="s">
        <v>41</v>
      </c>
    </row>
    <row r="539" spans="27:30" ht="15">
      <c r="AA539" t="s">
        <v>736</v>
      </c>
      <c r="AC539" s="152" t="s">
        <v>237</v>
      </c>
      <c r="AD539" s="5" t="s">
        <v>41</v>
      </c>
    </row>
    <row r="540" spans="27:30" ht="15">
      <c r="AA540" t="s">
        <v>737</v>
      </c>
      <c r="AC540" s="152" t="s">
        <v>238</v>
      </c>
      <c r="AD540" s="5" t="s">
        <v>41</v>
      </c>
    </row>
    <row r="541" spans="27:30" ht="15">
      <c r="AA541" t="s">
        <v>739</v>
      </c>
      <c r="AC541" s="152" t="s">
        <v>239</v>
      </c>
      <c r="AD541" s="5" t="s">
        <v>41</v>
      </c>
    </row>
    <row r="542" spans="27:30" ht="15">
      <c r="AA542" t="s">
        <v>741</v>
      </c>
      <c r="AC542" s="152" t="s">
        <v>240</v>
      </c>
      <c r="AD542" s="5" t="s">
        <v>41</v>
      </c>
    </row>
    <row r="543" spans="27:30" ht="15">
      <c r="AA543" t="s">
        <v>743</v>
      </c>
      <c r="AC543" s="152" t="s">
        <v>241</v>
      </c>
      <c r="AD543" s="5" t="s">
        <v>41</v>
      </c>
    </row>
    <row r="544" spans="27:30" ht="15">
      <c r="AA544" t="s">
        <v>745</v>
      </c>
      <c r="AC544" s="152" t="s">
        <v>242</v>
      </c>
      <c r="AD544" s="5" t="s">
        <v>41</v>
      </c>
    </row>
    <row r="545" spans="27:30" ht="15">
      <c r="AA545" t="s">
        <v>747</v>
      </c>
      <c r="AC545" s="152" t="s">
        <v>243</v>
      </c>
      <c r="AD545" s="5" t="s">
        <v>41</v>
      </c>
    </row>
    <row r="546" spans="27:30" ht="15">
      <c r="AA546" t="s">
        <v>749</v>
      </c>
      <c r="AC546" s="152" t="s">
        <v>244</v>
      </c>
      <c r="AD546" s="5" t="s">
        <v>41</v>
      </c>
    </row>
    <row r="547" spans="27:30" ht="15">
      <c r="AA547" t="s">
        <v>751</v>
      </c>
      <c r="AC547" s="152" t="s">
        <v>245</v>
      </c>
      <c r="AD547" s="5" t="s">
        <v>41</v>
      </c>
    </row>
    <row r="548" spans="27:30" ht="15">
      <c r="AA548" t="s">
        <v>753</v>
      </c>
      <c r="AC548" s="152" t="s">
        <v>246</v>
      </c>
      <c r="AD548" s="5" t="s">
        <v>41</v>
      </c>
    </row>
    <row r="549" spans="27:30" ht="15">
      <c r="AA549" t="s">
        <v>755</v>
      </c>
      <c r="AC549" s="152" t="s">
        <v>247</v>
      </c>
      <c r="AD549" s="5" t="s">
        <v>41</v>
      </c>
    </row>
    <row r="550" spans="27:30" ht="15">
      <c r="AA550" t="s">
        <v>757</v>
      </c>
      <c r="AC550" s="152" t="s">
        <v>248</v>
      </c>
      <c r="AD550" s="5" t="s">
        <v>41</v>
      </c>
    </row>
    <row r="551" spans="27:30" ht="15">
      <c r="AA551" t="s">
        <v>759</v>
      </c>
      <c r="AC551" s="152" t="s">
        <v>249</v>
      </c>
      <c r="AD551" s="5" t="s">
        <v>41</v>
      </c>
    </row>
    <row r="552" spans="27:30" ht="15">
      <c r="AA552" t="s">
        <v>761</v>
      </c>
      <c r="AC552" s="152" t="s">
        <v>250</v>
      </c>
      <c r="AD552" s="5" t="s">
        <v>41</v>
      </c>
    </row>
    <row r="553" spans="27:30" ht="15">
      <c r="AA553" t="s">
        <v>763</v>
      </c>
      <c r="AC553" s="152" t="s">
        <v>251</v>
      </c>
      <c r="AD553" s="5" t="s">
        <v>41</v>
      </c>
    </row>
    <row r="554" spans="27:30" ht="15">
      <c r="AA554" t="s">
        <v>765</v>
      </c>
      <c r="AC554" s="152" t="s">
        <v>252</v>
      </c>
      <c r="AD554" s="5" t="s">
        <v>41</v>
      </c>
    </row>
    <row r="555" spans="27:30" ht="15">
      <c r="AA555" t="s">
        <v>767</v>
      </c>
      <c r="AC555" s="152" t="s">
        <v>253</v>
      </c>
      <c r="AD555" s="5" t="s">
        <v>41</v>
      </c>
    </row>
    <row r="556" spans="27:30" ht="15">
      <c r="AA556" t="s">
        <v>769</v>
      </c>
      <c r="AC556" s="152" t="s">
        <v>254</v>
      </c>
      <c r="AD556" s="5" t="s">
        <v>41</v>
      </c>
    </row>
    <row r="557" spans="27:30" ht="15">
      <c r="AA557" t="s">
        <v>771</v>
      </c>
      <c r="AC557" s="152" t="s">
        <v>255</v>
      </c>
      <c r="AD557" s="5" t="s">
        <v>41</v>
      </c>
    </row>
    <row r="558" spans="27:30" ht="15">
      <c r="AA558" t="s">
        <v>773</v>
      </c>
      <c r="AC558" s="152" t="s">
        <v>256</v>
      </c>
      <c r="AD558" s="5" t="s">
        <v>41</v>
      </c>
    </row>
    <row r="559" spans="27:30" ht="15">
      <c r="AA559" t="s">
        <v>775</v>
      </c>
      <c r="AC559" s="152" t="s">
        <v>257</v>
      </c>
      <c r="AD559" s="5" t="s">
        <v>41</v>
      </c>
    </row>
    <row r="560" spans="27:30" ht="15">
      <c r="AA560" t="s">
        <v>777</v>
      </c>
      <c r="AC560" s="152" t="s">
        <v>258</v>
      </c>
      <c r="AD560" s="5" t="s">
        <v>41</v>
      </c>
    </row>
    <row r="561" spans="27:30" ht="15">
      <c r="AA561" t="s">
        <v>779</v>
      </c>
      <c r="AC561" s="152" t="s">
        <v>259</v>
      </c>
      <c r="AD561" s="5" t="s">
        <v>41</v>
      </c>
    </row>
    <row r="562" spans="27:30" ht="15">
      <c r="AA562" t="s">
        <v>781</v>
      </c>
      <c r="AC562" s="152" t="s">
        <v>260</v>
      </c>
      <c r="AD562" s="5" t="s">
        <v>41</v>
      </c>
    </row>
    <row r="563" spans="27:30" ht="15">
      <c r="AA563" t="s">
        <v>783</v>
      </c>
      <c r="AC563" s="152" t="s">
        <v>261</v>
      </c>
      <c r="AD563" s="5" t="s">
        <v>41</v>
      </c>
    </row>
    <row r="564" spans="27:30" ht="15">
      <c r="AA564" t="s">
        <v>785</v>
      </c>
      <c r="AC564" s="152" t="s">
        <v>262</v>
      </c>
      <c r="AD564" s="5" t="s">
        <v>41</v>
      </c>
    </row>
    <row r="565" spans="27:30" ht="15">
      <c r="AA565" t="s">
        <v>787</v>
      </c>
      <c r="AC565" s="152" t="s">
        <v>263</v>
      </c>
      <c r="AD565" s="5" t="s">
        <v>41</v>
      </c>
    </row>
    <row r="566" spans="27:30" ht="15">
      <c r="AA566" t="s">
        <v>789</v>
      </c>
      <c r="AC566" s="152" t="s">
        <v>264</v>
      </c>
      <c r="AD566" s="5" t="s">
        <v>41</v>
      </c>
    </row>
    <row r="567" spans="27:30" ht="15">
      <c r="AA567" t="s">
        <v>791</v>
      </c>
      <c r="AC567" s="152" t="s">
        <v>265</v>
      </c>
      <c r="AD567" s="5" t="s">
        <v>41</v>
      </c>
    </row>
    <row r="568" spans="27:30" ht="15">
      <c r="AA568" t="s">
        <v>793</v>
      </c>
      <c r="AC568" s="152" t="s">
        <v>266</v>
      </c>
      <c r="AD568" s="5" t="s">
        <v>41</v>
      </c>
    </row>
    <row r="569" spans="27:30" ht="15">
      <c r="AA569" t="s">
        <v>795</v>
      </c>
      <c r="AC569" s="152" t="s">
        <v>267</v>
      </c>
      <c r="AD569" s="5" t="s">
        <v>41</v>
      </c>
    </row>
    <row r="570" spans="27:30" ht="15">
      <c r="AA570" t="s">
        <v>797</v>
      </c>
      <c r="AC570" s="152" t="s">
        <v>268</v>
      </c>
      <c r="AD570" s="5" t="s">
        <v>41</v>
      </c>
    </row>
    <row r="571" spans="27:30" ht="15">
      <c r="AA571" t="s">
        <v>799</v>
      </c>
      <c r="AC571" s="152" t="s">
        <v>269</v>
      </c>
      <c r="AD571" s="5" t="s">
        <v>41</v>
      </c>
    </row>
    <row r="572" spans="27:30" ht="15">
      <c r="AA572" t="s">
        <v>801</v>
      </c>
      <c r="AC572" s="152" t="s">
        <v>270</v>
      </c>
      <c r="AD572" s="5" t="s">
        <v>41</v>
      </c>
    </row>
    <row r="573" spans="27:30" ht="15">
      <c r="AA573" t="s">
        <v>803</v>
      </c>
      <c r="AC573" s="152" t="s">
        <v>271</v>
      </c>
      <c r="AD573" s="5" t="s">
        <v>41</v>
      </c>
    </row>
    <row r="574" spans="27:30" ht="15">
      <c r="AA574" t="s">
        <v>805</v>
      </c>
      <c r="AC574" s="152" t="s">
        <v>272</v>
      </c>
      <c r="AD574" s="5" t="s">
        <v>41</v>
      </c>
    </row>
    <row r="575" spans="27:30" ht="15">
      <c r="AA575" t="s">
        <v>807</v>
      </c>
      <c r="AC575" s="152" t="s">
        <v>273</v>
      </c>
      <c r="AD575" s="5" t="s">
        <v>41</v>
      </c>
    </row>
    <row r="576" spans="27:30" ht="15">
      <c r="AA576" t="s">
        <v>809</v>
      </c>
      <c r="AC576" s="152" t="s">
        <v>274</v>
      </c>
      <c r="AD576" s="5" t="s">
        <v>41</v>
      </c>
    </row>
    <row r="577" spans="27:30" ht="15">
      <c r="AA577" t="s">
        <v>811</v>
      </c>
      <c r="AC577" s="152" t="s">
        <v>275</v>
      </c>
      <c r="AD577" s="5" t="s">
        <v>41</v>
      </c>
    </row>
    <row r="578" spans="27:30" ht="15">
      <c r="AA578" t="s">
        <v>813</v>
      </c>
      <c r="AC578" s="152" t="s">
        <v>276</v>
      </c>
      <c r="AD578" s="5" t="s">
        <v>41</v>
      </c>
    </row>
    <row r="579" spans="27:30" ht="15">
      <c r="AA579" t="s">
        <v>815</v>
      </c>
      <c r="AC579" s="152" t="s">
        <v>277</v>
      </c>
      <c r="AD579" s="5" t="s">
        <v>41</v>
      </c>
    </row>
    <row r="580" spans="27:30" ht="15">
      <c r="AA580" t="s">
        <v>817</v>
      </c>
      <c r="AC580" s="152" t="s">
        <v>278</v>
      </c>
      <c r="AD580" s="5" t="s">
        <v>41</v>
      </c>
    </row>
    <row r="581" spans="27:30" ht="15">
      <c r="AA581" t="s">
        <v>819</v>
      </c>
      <c r="AC581" s="152" t="s">
        <v>279</v>
      </c>
      <c r="AD581" s="5" t="s">
        <v>41</v>
      </c>
    </row>
    <row r="582" spans="27:30" ht="15">
      <c r="AA582" t="s">
        <v>821</v>
      </c>
      <c r="AC582" s="152" t="s">
        <v>280</v>
      </c>
      <c r="AD582" s="5" t="s">
        <v>41</v>
      </c>
    </row>
    <row r="583" spans="27:30" ht="15">
      <c r="AA583" t="s">
        <v>823</v>
      </c>
      <c r="AC583" s="152" t="s">
        <v>281</v>
      </c>
      <c r="AD583" s="5" t="s">
        <v>41</v>
      </c>
    </row>
    <row r="584" spans="27:30" ht="15">
      <c r="AA584" t="s">
        <v>825</v>
      </c>
      <c r="AC584" s="152" t="s">
        <v>282</v>
      </c>
      <c r="AD584" s="5" t="s">
        <v>41</v>
      </c>
    </row>
    <row r="585" spans="27:30" ht="15">
      <c r="AA585" t="s">
        <v>827</v>
      </c>
      <c r="AC585" s="152" t="s">
        <v>283</v>
      </c>
      <c r="AD585" s="5" t="s">
        <v>41</v>
      </c>
    </row>
    <row r="586" spans="27:30" ht="15">
      <c r="AA586" t="s">
        <v>829</v>
      </c>
      <c r="AC586" s="152" t="s">
        <v>284</v>
      </c>
      <c r="AD586" s="5" t="s">
        <v>41</v>
      </c>
    </row>
    <row r="587" spans="27:30" ht="15">
      <c r="AA587" t="s">
        <v>831</v>
      </c>
      <c r="AC587" s="152" t="s">
        <v>285</v>
      </c>
      <c r="AD587" s="5" t="s">
        <v>41</v>
      </c>
    </row>
    <row r="588" spans="27:30" ht="15">
      <c r="AA588" t="s">
        <v>833</v>
      </c>
      <c r="AC588" s="152" t="s">
        <v>286</v>
      </c>
      <c r="AD588" s="5" t="s">
        <v>41</v>
      </c>
    </row>
    <row r="589" spans="27:30" ht="15">
      <c r="AA589" t="s">
        <v>835</v>
      </c>
      <c r="AC589" s="152" t="s">
        <v>287</v>
      </c>
      <c r="AD589" s="5" t="s">
        <v>41</v>
      </c>
    </row>
    <row r="590" spans="27:30" ht="15">
      <c r="AA590" t="s">
        <v>837</v>
      </c>
      <c r="AC590" s="152" t="s">
        <v>288</v>
      </c>
      <c r="AD590" s="5" t="s">
        <v>41</v>
      </c>
    </row>
    <row r="591" spans="27:30" ht="15">
      <c r="AA591" t="s">
        <v>839</v>
      </c>
      <c r="AC591" s="152" t="s">
        <v>289</v>
      </c>
      <c r="AD591" s="5" t="s">
        <v>41</v>
      </c>
    </row>
    <row r="592" spans="27:30" ht="15">
      <c r="AA592" t="s">
        <v>841</v>
      </c>
      <c r="AC592" s="152" t="s">
        <v>290</v>
      </c>
      <c r="AD592" s="5" t="s">
        <v>41</v>
      </c>
    </row>
    <row r="593" spans="27:30" ht="15">
      <c r="AA593" t="s">
        <v>843</v>
      </c>
      <c r="AC593" s="152" t="s">
        <v>291</v>
      </c>
      <c r="AD593" s="5" t="s">
        <v>41</v>
      </c>
    </row>
    <row r="594" spans="27:30" ht="15">
      <c r="AA594" t="s">
        <v>845</v>
      </c>
      <c r="AC594" s="152" t="s">
        <v>292</v>
      </c>
      <c r="AD594" s="5" t="s">
        <v>41</v>
      </c>
    </row>
    <row r="595" spans="27:30" ht="15">
      <c r="AA595" t="s">
        <v>847</v>
      </c>
      <c r="AC595" s="152" t="s">
        <v>293</v>
      </c>
      <c r="AD595" s="5" t="s">
        <v>41</v>
      </c>
    </row>
    <row r="596" spans="27:30" ht="15">
      <c r="AA596" t="s">
        <v>849</v>
      </c>
      <c r="AC596" s="152" t="s">
        <v>294</v>
      </c>
      <c r="AD596" s="5" t="s">
        <v>41</v>
      </c>
    </row>
    <row r="597" spans="27:30" ht="15">
      <c r="AA597" t="s">
        <v>851</v>
      </c>
      <c r="AC597" s="152" t="s">
        <v>295</v>
      </c>
      <c r="AD597" s="5" t="s">
        <v>41</v>
      </c>
    </row>
    <row r="598" spans="27:30" ht="15">
      <c r="AA598" t="s">
        <v>853</v>
      </c>
      <c r="AC598" s="152" t="s">
        <v>296</v>
      </c>
      <c r="AD598" s="5" t="s">
        <v>41</v>
      </c>
    </row>
    <row r="599" spans="27:30" ht="15">
      <c r="AA599" t="s">
        <v>855</v>
      </c>
      <c r="AC599" s="152" t="s">
        <v>297</v>
      </c>
      <c r="AD599" s="5" t="s">
        <v>41</v>
      </c>
    </row>
    <row r="600" spans="27:30" ht="15">
      <c r="AA600" t="s">
        <v>857</v>
      </c>
      <c r="AC600" s="152" t="s">
        <v>298</v>
      </c>
      <c r="AD600" s="5" t="s">
        <v>41</v>
      </c>
    </row>
    <row r="601" spans="27:30" ht="15">
      <c r="AA601" t="s">
        <v>859</v>
      </c>
      <c r="AC601" s="152" t="s">
        <v>299</v>
      </c>
      <c r="AD601" s="5" t="s">
        <v>41</v>
      </c>
    </row>
    <row r="602" spans="27:30" ht="15">
      <c r="AA602" t="s">
        <v>861</v>
      </c>
      <c r="AC602" s="152" t="s">
        <v>300</v>
      </c>
      <c r="AD602" s="5" t="s">
        <v>41</v>
      </c>
    </row>
    <row r="603" spans="27:30" ht="15">
      <c r="AA603" t="s">
        <v>863</v>
      </c>
      <c r="AC603" s="152" t="s">
        <v>301</v>
      </c>
      <c r="AD603" s="5" t="s">
        <v>41</v>
      </c>
    </row>
    <row r="604" spans="27:30" ht="15">
      <c r="AA604" t="s">
        <v>865</v>
      </c>
      <c r="AC604" s="152" t="s">
        <v>302</v>
      </c>
      <c r="AD604" s="5" t="s">
        <v>41</v>
      </c>
    </row>
    <row r="605" spans="27:30" ht="15">
      <c r="AA605" t="s">
        <v>867</v>
      </c>
      <c r="AC605" s="152" t="s">
        <v>303</v>
      </c>
      <c r="AD605" s="5" t="s">
        <v>41</v>
      </c>
    </row>
    <row r="606" spans="27:30" ht="15">
      <c r="AA606" t="s">
        <v>869</v>
      </c>
      <c r="AC606" s="152" t="s">
        <v>304</v>
      </c>
      <c r="AD606" s="5" t="s">
        <v>41</v>
      </c>
    </row>
    <row r="607" spans="27:30" ht="15">
      <c r="AA607" t="s">
        <v>871</v>
      </c>
      <c r="AC607" s="152" t="s">
        <v>305</v>
      </c>
      <c r="AD607" s="5" t="s">
        <v>41</v>
      </c>
    </row>
    <row r="608" spans="27:30" ht="15">
      <c r="AA608" t="s">
        <v>873</v>
      </c>
      <c r="AC608" s="152" t="s">
        <v>306</v>
      </c>
      <c r="AD608" s="5" t="s">
        <v>41</v>
      </c>
    </row>
    <row r="609" spans="27:30" ht="15">
      <c r="AA609" t="s">
        <v>875</v>
      </c>
      <c r="AC609" s="152" t="s">
        <v>307</v>
      </c>
      <c r="AD609" s="5" t="s">
        <v>41</v>
      </c>
    </row>
    <row r="610" spans="27:30" ht="15">
      <c r="AA610" t="s">
        <v>877</v>
      </c>
      <c r="AC610" s="152" t="s">
        <v>308</v>
      </c>
      <c r="AD610" s="5" t="s">
        <v>41</v>
      </c>
    </row>
    <row r="611" spans="27:30" ht="15">
      <c r="AA611" t="s">
        <v>879</v>
      </c>
      <c r="AC611" s="152" t="s">
        <v>309</v>
      </c>
      <c r="AD611" s="5" t="s">
        <v>41</v>
      </c>
    </row>
    <row r="612" spans="27:30" ht="15">
      <c r="AA612" t="s">
        <v>881</v>
      </c>
      <c r="AC612" s="152" t="s">
        <v>310</v>
      </c>
      <c r="AD612" s="5" t="s">
        <v>41</v>
      </c>
    </row>
    <row r="613" spans="27:30" ht="15">
      <c r="AA613" t="s">
        <v>883</v>
      </c>
      <c r="AC613" s="152" t="s">
        <v>311</v>
      </c>
      <c r="AD613" s="5" t="s">
        <v>41</v>
      </c>
    </row>
    <row r="614" spans="27:30" ht="15">
      <c r="AA614" t="s">
        <v>885</v>
      </c>
      <c r="AC614" s="152" t="s">
        <v>312</v>
      </c>
      <c r="AD614" s="5" t="s">
        <v>41</v>
      </c>
    </row>
    <row r="615" spans="27:30" ht="15">
      <c r="AA615" t="s">
        <v>887</v>
      </c>
      <c r="AC615" s="152" t="s">
        <v>313</v>
      </c>
      <c r="AD615" s="5" t="s">
        <v>41</v>
      </c>
    </row>
    <row r="616" spans="27:30" ht="15">
      <c r="AA616" t="s">
        <v>889</v>
      </c>
      <c r="AC616" s="152" t="s">
        <v>314</v>
      </c>
      <c r="AD616" s="5" t="s">
        <v>41</v>
      </c>
    </row>
    <row r="617" spans="27:30" ht="15">
      <c r="AA617" t="s">
        <v>891</v>
      </c>
      <c r="AC617" s="152" t="s">
        <v>315</v>
      </c>
      <c r="AD617" s="5" t="s">
        <v>41</v>
      </c>
    </row>
    <row r="618" spans="27:30" ht="15">
      <c r="AA618" t="s">
        <v>893</v>
      </c>
      <c r="AC618" s="152" t="s">
        <v>316</v>
      </c>
      <c r="AD618" s="5" t="s">
        <v>41</v>
      </c>
    </row>
    <row r="619" spans="27:30" ht="15">
      <c r="AA619" t="s">
        <v>895</v>
      </c>
      <c r="AC619" s="152" t="s">
        <v>317</v>
      </c>
      <c r="AD619" s="5" t="s">
        <v>41</v>
      </c>
    </row>
    <row r="620" spans="27:30" ht="15">
      <c r="AA620" t="s">
        <v>897</v>
      </c>
      <c r="AC620" s="152" t="s">
        <v>318</v>
      </c>
      <c r="AD620" s="5" t="s">
        <v>41</v>
      </c>
    </row>
    <row r="621" spans="27:30" ht="15">
      <c r="AA621" t="s">
        <v>899</v>
      </c>
      <c r="AC621" s="152" t="s">
        <v>319</v>
      </c>
      <c r="AD621" s="5" t="s">
        <v>41</v>
      </c>
    </row>
    <row r="622" spans="27:30" ht="15">
      <c r="AA622" t="s">
        <v>901</v>
      </c>
      <c r="AC622" s="152" t="s">
        <v>320</v>
      </c>
      <c r="AD622" s="5" t="s">
        <v>41</v>
      </c>
    </row>
    <row r="623" spans="27:30" ht="15">
      <c r="AA623" t="s">
        <v>903</v>
      </c>
      <c r="AC623" s="152" t="s">
        <v>321</v>
      </c>
      <c r="AD623" s="5" t="s">
        <v>41</v>
      </c>
    </row>
    <row r="624" spans="27:30" ht="15">
      <c r="AA624" t="s">
        <v>905</v>
      </c>
      <c r="AC624" s="152" t="s">
        <v>322</v>
      </c>
      <c r="AD624" s="5" t="s">
        <v>41</v>
      </c>
    </row>
    <row r="625" spans="27:30" ht="15">
      <c r="AA625" t="s">
        <v>907</v>
      </c>
      <c r="AC625" s="152" t="s">
        <v>323</v>
      </c>
      <c r="AD625" s="5" t="s">
        <v>41</v>
      </c>
    </row>
    <row r="626" spans="27:30" ht="15">
      <c r="AA626" t="s">
        <v>909</v>
      </c>
      <c r="AC626" s="152" t="s">
        <v>324</v>
      </c>
      <c r="AD626" s="5" t="s">
        <v>41</v>
      </c>
    </row>
    <row r="627" spans="27:30" ht="15">
      <c r="AA627" t="s">
        <v>911</v>
      </c>
      <c r="AC627" s="152" t="s">
        <v>325</v>
      </c>
      <c r="AD627" s="5" t="s">
        <v>41</v>
      </c>
    </row>
    <row r="628" spans="27:30" ht="15">
      <c r="AA628" t="s">
        <v>913</v>
      </c>
      <c r="AC628" s="152" t="s">
        <v>326</v>
      </c>
      <c r="AD628" s="5" t="s">
        <v>41</v>
      </c>
    </row>
    <row r="629" spans="27:30" ht="15">
      <c r="AA629" t="s">
        <v>915</v>
      </c>
      <c r="AC629" s="152" t="s">
        <v>327</v>
      </c>
      <c r="AD629" s="5" t="s">
        <v>41</v>
      </c>
    </row>
    <row r="630" spans="27:30" ht="15">
      <c r="AA630" t="s">
        <v>917</v>
      </c>
      <c r="AC630" s="152" t="s">
        <v>328</v>
      </c>
      <c r="AD630" s="5" t="s">
        <v>41</v>
      </c>
    </row>
    <row r="631" spans="27:30" ht="15">
      <c r="AA631" t="s">
        <v>919</v>
      </c>
      <c r="AC631" s="152" t="s">
        <v>329</v>
      </c>
      <c r="AD631" s="5" t="s">
        <v>41</v>
      </c>
    </row>
    <row r="632" spans="27:30" ht="15">
      <c r="AA632" t="s">
        <v>921</v>
      </c>
      <c r="AC632" s="152" t="s">
        <v>330</v>
      </c>
      <c r="AD632" s="5" t="s">
        <v>41</v>
      </c>
    </row>
    <row r="633" spans="27:30" ht="15">
      <c r="AA633" t="s">
        <v>923</v>
      </c>
      <c r="AC633" s="152" t="s">
        <v>331</v>
      </c>
      <c r="AD633" s="5" t="s">
        <v>41</v>
      </c>
    </row>
    <row r="634" spans="27:30" ht="15">
      <c r="AA634" t="s">
        <v>925</v>
      </c>
      <c r="AC634" s="152" t="s">
        <v>332</v>
      </c>
      <c r="AD634" s="5" t="s">
        <v>41</v>
      </c>
    </row>
    <row r="635" spans="27:30" ht="15">
      <c r="AA635" t="s">
        <v>927</v>
      </c>
      <c r="AC635" s="152" t="s">
        <v>333</v>
      </c>
      <c r="AD635" s="5" t="s">
        <v>41</v>
      </c>
    </row>
    <row r="636" spans="27:30" ht="15">
      <c r="AA636" t="s">
        <v>929</v>
      </c>
      <c r="AC636" s="152" t="s">
        <v>334</v>
      </c>
      <c r="AD636" s="5" t="s">
        <v>41</v>
      </c>
    </row>
    <row r="637" spans="27:30" ht="15">
      <c r="AA637" t="s">
        <v>931</v>
      </c>
      <c r="AC637" s="152" t="s">
        <v>335</v>
      </c>
      <c r="AD637" s="5" t="s">
        <v>41</v>
      </c>
    </row>
    <row r="638" spans="27:30" ht="15">
      <c r="AA638" t="s">
        <v>933</v>
      </c>
      <c r="AC638" s="152" t="s">
        <v>336</v>
      </c>
      <c r="AD638" s="5" t="s">
        <v>41</v>
      </c>
    </row>
    <row r="639" spans="27:30" ht="15">
      <c r="AA639" t="s">
        <v>935</v>
      </c>
      <c r="AC639" s="152" t="s">
        <v>337</v>
      </c>
      <c r="AD639" s="5" t="s">
        <v>41</v>
      </c>
    </row>
    <row r="640" spans="27:30" ht="15">
      <c r="AA640" t="s">
        <v>937</v>
      </c>
      <c r="AC640" s="152" t="s">
        <v>338</v>
      </c>
      <c r="AD640" s="5" t="s">
        <v>41</v>
      </c>
    </row>
    <row r="641" spans="27:30" ht="15">
      <c r="AA641" t="s">
        <v>939</v>
      </c>
      <c r="AC641" s="152" t="s">
        <v>339</v>
      </c>
      <c r="AD641" s="5" t="s">
        <v>41</v>
      </c>
    </row>
    <row r="642" spans="27:30" ht="15">
      <c r="AA642" t="s">
        <v>941</v>
      </c>
      <c r="AC642" s="152" t="s">
        <v>340</v>
      </c>
      <c r="AD642" s="5" t="s">
        <v>41</v>
      </c>
    </row>
    <row r="643" spans="27:30" ht="15">
      <c r="AA643" t="s">
        <v>943</v>
      </c>
      <c r="AC643" s="152" t="s">
        <v>341</v>
      </c>
      <c r="AD643" s="5" t="s">
        <v>41</v>
      </c>
    </row>
    <row r="644" spans="27:30" ht="15">
      <c r="AA644" t="s">
        <v>945</v>
      </c>
      <c r="AC644" s="152" t="s">
        <v>342</v>
      </c>
      <c r="AD644" s="5" t="s">
        <v>41</v>
      </c>
    </row>
    <row r="645" spans="27:30" ht="15">
      <c r="AA645" t="s">
        <v>947</v>
      </c>
      <c r="AC645" s="152" t="s">
        <v>343</v>
      </c>
      <c r="AD645" s="5" t="s">
        <v>41</v>
      </c>
    </row>
    <row r="646" spans="27:30" ht="15">
      <c r="AA646" t="s">
        <v>949</v>
      </c>
      <c r="AC646" s="152" t="s">
        <v>344</v>
      </c>
      <c r="AD646" s="5" t="s">
        <v>41</v>
      </c>
    </row>
    <row r="647" spans="27:30" ht="15">
      <c r="AA647" t="s">
        <v>951</v>
      </c>
      <c r="AC647" s="152" t="s">
        <v>345</v>
      </c>
      <c r="AD647" s="5" t="s">
        <v>41</v>
      </c>
    </row>
    <row r="648" spans="27:30" ht="15">
      <c r="AA648" t="s">
        <v>953</v>
      </c>
      <c r="AC648" s="152" t="s">
        <v>346</v>
      </c>
      <c r="AD648" s="5" t="s">
        <v>41</v>
      </c>
    </row>
    <row r="649" spans="27:30" ht="15">
      <c r="AA649" t="s">
        <v>955</v>
      </c>
      <c r="AC649" s="152" t="s">
        <v>347</v>
      </c>
      <c r="AD649" s="5" t="s">
        <v>41</v>
      </c>
    </row>
    <row r="650" spans="27:30" ht="15">
      <c r="AA650" t="s">
        <v>957</v>
      </c>
      <c r="AC650" s="152" t="s">
        <v>348</v>
      </c>
      <c r="AD650" s="5" t="s">
        <v>41</v>
      </c>
    </row>
    <row r="651" spans="27:30" ht="15">
      <c r="AA651" t="s">
        <v>959</v>
      </c>
      <c r="AC651" s="152" t="s">
        <v>349</v>
      </c>
      <c r="AD651" s="5" t="s">
        <v>41</v>
      </c>
    </row>
    <row r="652" spans="27:30" ht="15">
      <c r="AA652" t="s">
        <v>961</v>
      </c>
      <c r="AC652" s="152" t="s">
        <v>350</v>
      </c>
      <c r="AD652" s="5" t="s">
        <v>41</v>
      </c>
    </row>
    <row r="653" spans="27:30" ht="15">
      <c r="AA653" t="s">
        <v>963</v>
      </c>
      <c r="AC653" s="152" t="s">
        <v>351</v>
      </c>
      <c r="AD653" s="5" t="s">
        <v>41</v>
      </c>
    </row>
    <row r="654" spans="27:30" ht="15">
      <c r="AA654" t="s">
        <v>965</v>
      </c>
      <c r="AC654" s="152" t="s">
        <v>352</v>
      </c>
      <c r="AD654" s="5" t="s">
        <v>41</v>
      </c>
    </row>
    <row r="655" spans="27:30" ht="15">
      <c r="AA655" t="s">
        <v>967</v>
      </c>
      <c r="AC655" s="152" t="s">
        <v>353</v>
      </c>
      <c r="AD655" s="5" t="s">
        <v>41</v>
      </c>
    </row>
    <row r="656" spans="27:30" ht="15">
      <c r="AA656" t="s">
        <v>969</v>
      </c>
      <c r="AC656" s="152" t="s">
        <v>354</v>
      </c>
      <c r="AD656" s="5" t="s">
        <v>41</v>
      </c>
    </row>
    <row r="657" spans="27:30" ht="15">
      <c r="AA657" t="s">
        <v>971</v>
      </c>
      <c r="AC657" s="152" t="s">
        <v>355</v>
      </c>
      <c r="AD657" s="5" t="s">
        <v>41</v>
      </c>
    </row>
    <row r="658" spans="27:30" ht="15">
      <c r="AA658" t="s">
        <v>973</v>
      </c>
      <c r="AC658" s="152" t="s">
        <v>356</v>
      </c>
      <c r="AD658" s="5" t="s">
        <v>41</v>
      </c>
    </row>
    <row r="659" spans="27:30" ht="15">
      <c r="AA659" t="s">
        <v>975</v>
      </c>
      <c r="AC659" s="152" t="s">
        <v>357</v>
      </c>
      <c r="AD659" s="5" t="s">
        <v>41</v>
      </c>
    </row>
    <row r="660" spans="27:30" ht="15">
      <c r="AA660" t="s">
        <v>977</v>
      </c>
      <c r="AC660" s="152" t="s">
        <v>358</v>
      </c>
      <c r="AD660" s="5" t="s">
        <v>41</v>
      </c>
    </row>
    <row r="661" spans="27:30" ht="15">
      <c r="AA661" t="s">
        <v>979</v>
      </c>
      <c r="AC661" s="152" t="s">
        <v>359</v>
      </c>
      <c r="AD661" s="5" t="s">
        <v>41</v>
      </c>
    </row>
    <row r="662" spans="27:30" ht="15">
      <c r="AA662" t="s">
        <v>981</v>
      </c>
      <c r="AC662" s="152" t="s">
        <v>360</v>
      </c>
      <c r="AD662" s="5" t="s">
        <v>41</v>
      </c>
    </row>
    <row r="663" spans="27:30" ht="15">
      <c r="AA663" t="s">
        <v>983</v>
      </c>
      <c r="AC663" s="152" t="s">
        <v>361</v>
      </c>
      <c r="AD663" s="5" t="s">
        <v>41</v>
      </c>
    </row>
    <row r="664" spans="27:30" ht="15">
      <c r="AA664" t="s">
        <v>985</v>
      </c>
      <c r="AC664" s="152" t="s">
        <v>362</v>
      </c>
      <c r="AD664" s="5" t="s">
        <v>41</v>
      </c>
    </row>
    <row r="665" spans="27:30" ht="15">
      <c r="AA665" t="s">
        <v>987</v>
      </c>
      <c r="AC665" s="152" t="s">
        <v>363</v>
      </c>
      <c r="AD665" s="5" t="s">
        <v>41</v>
      </c>
    </row>
    <row r="666" spans="27:30" ht="15">
      <c r="AA666" t="s">
        <v>989</v>
      </c>
      <c r="AC666" s="152" t="s">
        <v>364</v>
      </c>
      <c r="AD666" s="5" t="s">
        <v>41</v>
      </c>
    </row>
    <row r="667" spans="27:30" ht="15">
      <c r="AA667" t="s">
        <v>991</v>
      </c>
      <c r="AC667" s="152" t="s">
        <v>365</v>
      </c>
      <c r="AD667" s="5" t="s">
        <v>41</v>
      </c>
    </row>
    <row r="668" spans="27:30" ht="15">
      <c r="AA668" t="s">
        <v>993</v>
      </c>
      <c r="AC668" s="152" t="s">
        <v>366</v>
      </c>
      <c r="AD668" s="5" t="s">
        <v>41</v>
      </c>
    </row>
    <row r="669" spans="27:30" ht="15">
      <c r="AA669" t="s">
        <v>995</v>
      </c>
      <c r="AC669" s="152" t="s">
        <v>367</v>
      </c>
      <c r="AD669" s="5" t="s">
        <v>41</v>
      </c>
    </row>
    <row r="670" spans="27:30" ht="15">
      <c r="AA670" t="s">
        <v>997</v>
      </c>
      <c r="AC670" s="152" t="s">
        <v>368</v>
      </c>
      <c r="AD670" s="5" t="s">
        <v>41</v>
      </c>
    </row>
    <row r="671" spans="27:30" ht="15">
      <c r="AA671" t="s">
        <v>999</v>
      </c>
      <c r="AC671" s="152" t="s">
        <v>369</v>
      </c>
      <c r="AD671" s="5" t="s">
        <v>41</v>
      </c>
    </row>
    <row r="672" spans="27:30" ht="15">
      <c r="AA672" t="s">
        <v>1001</v>
      </c>
      <c r="AC672" s="152" t="s">
        <v>370</v>
      </c>
      <c r="AD672" s="5" t="s">
        <v>41</v>
      </c>
    </row>
    <row r="673" spans="27:30" ht="15">
      <c r="AA673" t="s">
        <v>1003</v>
      </c>
      <c r="AC673" s="152" t="s">
        <v>371</v>
      </c>
      <c r="AD673" s="5" t="s">
        <v>41</v>
      </c>
    </row>
    <row r="674" spans="27:30" ht="15">
      <c r="AA674" t="s">
        <v>1005</v>
      </c>
      <c r="AC674" s="152" t="s">
        <v>372</v>
      </c>
      <c r="AD674" s="5" t="s">
        <v>41</v>
      </c>
    </row>
    <row r="675" spans="27:30" ht="15">
      <c r="AA675" t="s">
        <v>1007</v>
      </c>
      <c r="AC675" s="152" t="s">
        <v>373</v>
      </c>
      <c r="AD675" s="5" t="s">
        <v>41</v>
      </c>
    </row>
    <row r="676" spans="27:30" ht="15">
      <c r="AA676" t="s">
        <v>1009</v>
      </c>
      <c r="AC676" s="152" t="s">
        <v>374</v>
      </c>
      <c r="AD676" s="5" t="s">
        <v>41</v>
      </c>
    </row>
    <row r="677" spans="27:30" ht="15">
      <c r="AA677" t="s">
        <v>1011</v>
      </c>
      <c r="AC677" s="152" t="s">
        <v>375</v>
      </c>
      <c r="AD677" s="5" t="s">
        <v>41</v>
      </c>
    </row>
    <row r="678" spans="27:30" ht="15">
      <c r="AA678" t="s">
        <v>1013</v>
      </c>
      <c r="AC678" s="152" t="s">
        <v>376</v>
      </c>
      <c r="AD678" s="5" t="s">
        <v>41</v>
      </c>
    </row>
    <row r="679" spans="27:30" ht="15">
      <c r="AA679" t="s">
        <v>1015</v>
      </c>
      <c r="AC679" s="152" t="s">
        <v>377</v>
      </c>
      <c r="AD679" s="5" t="s">
        <v>41</v>
      </c>
    </row>
    <row r="680" spans="27:30" ht="15">
      <c r="AA680" t="s">
        <v>1017</v>
      </c>
      <c r="AC680" s="152" t="s">
        <v>378</v>
      </c>
      <c r="AD680" s="5" t="s">
        <v>41</v>
      </c>
    </row>
    <row r="681" spans="27:30" ht="15">
      <c r="AA681" t="s">
        <v>1019</v>
      </c>
      <c r="AC681" s="152" t="s">
        <v>379</v>
      </c>
      <c r="AD681" s="5" t="s">
        <v>41</v>
      </c>
    </row>
    <row r="682" spans="27:30" ht="15">
      <c r="AA682" t="s">
        <v>1021</v>
      </c>
      <c r="AC682" s="152" t="s">
        <v>380</v>
      </c>
      <c r="AD682" s="5" t="s">
        <v>41</v>
      </c>
    </row>
    <row r="683" spans="27:30" ht="15">
      <c r="AA683" t="s">
        <v>1023</v>
      </c>
      <c r="AC683" s="152" t="s">
        <v>381</v>
      </c>
      <c r="AD683" s="5" t="s">
        <v>41</v>
      </c>
    </row>
    <row r="684" spans="27:30" ht="15">
      <c r="AA684" t="s">
        <v>1025</v>
      </c>
      <c r="AC684" s="152" t="s">
        <v>382</v>
      </c>
      <c r="AD684" s="5" t="s">
        <v>41</v>
      </c>
    </row>
    <row r="685" spans="27:30" ht="15">
      <c r="AA685" t="s">
        <v>1027</v>
      </c>
      <c r="AC685" s="152" t="s">
        <v>383</v>
      </c>
      <c r="AD685" s="5" t="s">
        <v>41</v>
      </c>
    </row>
    <row r="686" spans="27:30" ht="15">
      <c r="AA686" t="s">
        <v>1029</v>
      </c>
      <c r="AC686" s="152" t="s">
        <v>384</v>
      </c>
      <c r="AD686" s="5" t="s">
        <v>41</v>
      </c>
    </row>
    <row r="687" spans="27:30" ht="15">
      <c r="AA687" t="s">
        <v>1031</v>
      </c>
      <c r="AC687" s="152" t="s">
        <v>385</v>
      </c>
      <c r="AD687" s="5" t="s">
        <v>41</v>
      </c>
    </row>
    <row r="688" spans="27:30" ht="15">
      <c r="AA688" t="s">
        <v>1033</v>
      </c>
      <c r="AC688" s="152" t="s">
        <v>386</v>
      </c>
      <c r="AD688" s="5" t="s">
        <v>41</v>
      </c>
    </row>
    <row r="689" spans="27:30" ht="15">
      <c r="AA689" t="s">
        <v>1035</v>
      </c>
      <c r="AC689" s="152" t="s">
        <v>387</v>
      </c>
      <c r="AD689" s="5" t="s">
        <v>41</v>
      </c>
    </row>
    <row r="690" spans="27:30" ht="15">
      <c r="AA690" t="s">
        <v>1037</v>
      </c>
      <c r="AC690" s="152" t="s">
        <v>388</v>
      </c>
      <c r="AD690" s="5" t="s">
        <v>41</v>
      </c>
    </row>
    <row r="691" spans="27:30" ht="15">
      <c r="AA691" t="s">
        <v>1039</v>
      </c>
      <c r="AC691" s="152" t="s">
        <v>389</v>
      </c>
      <c r="AD691" s="5" t="s">
        <v>41</v>
      </c>
    </row>
    <row r="692" spans="27:30" ht="15">
      <c r="AA692" t="s">
        <v>1041</v>
      </c>
      <c r="AC692" s="152" t="s">
        <v>390</v>
      </c>
      <c r="AD692" s="5" t="s">
        <v>41</v>
      </c>
    </row>
    <row r="693" spans="27:30" ht="15">
      <c r="AA693" t="s">
        <v>1043</v>
      </c>
      <c r="AC693" s="152" t="s">
        <v>391</v>
      </c>
      <c r="AD693" s="5" t="s">
        <v>41</v>
      </c>
    </row>
    <row r="694" spans="27:30" ht="15">
      <c r="AA694" t="s">
        <v>1045</v>
      </c>
      <c r="AC694" s="152" t="s">
        <v>392</v>
      </c>
      <c r="AD694" s="5" t="s">
        <v>41</v>
      </c>
    </row>
    <row r="695" spans="27:30" ht="15">
      <c r="AA695" t="s">
        <v>1047</v>
      </c>
      <c r="AC695" s="152" t="s">
        <v>393</v>
      </c>
      <c r="AD695" s="5" t="s">
        <v>41</v>
      </c>
    </row>
    <row r="696" spans="27:30" ht="15">
      <c r="AA696" t="s">
        <v>1049</v>
      </c>
      <c r="AC696" s="152" t="s">
        <v>394</v>
      </c>
      <c r="AD696" s="5" t="s">
        <v>41</v>
      </c>
    </row>
    <row r="697" spans="27:30" ht="15">
      <c r="AA697" t="s">
        <v>1051</v>
      </c>
      <c r="AC697" s="152" t="s">
        <v>395</v>
      </c>
      <c r="AD697" s="5" t="s">
        <v>41</v>
      </c>
    </row>
    <row r="698" spans="27:30" ht="15">
      <c r="AA698" t="s">
        <v>1053</v>
      </c>
      <c r="AC698" s="152" t="s">
        <v>396</v>
      </c>
      <c r="AD698" s="5" t="s">
        <v>41</v>
      </c>
    </row>
    <row r="699" spans="27:30" ht="15">
      <c r="AA699" t="s">
        <v>1055</v>
      </c>
      <c r="AC699" s="152" t="s">
        <v>397</v>
      </c>
      <c r="AD699" s="5" t="s">
        <v>41</v>
      </c>
    </row>
    <row r="700" spans="27:30" ht="15">
      <c r="AA700" t="s">
        <v>1057</v>
      </c>
      <c r="AC700" s="152" t="s">
        <v>398</v>
      </c>
      <c r="AD700" s="5" t="s">
        <v>41</v>
      </c>
    </row>
    <row r="701" spans="27:30" ht="15">
      <c r="AA701" t="s">
        <v>1059</v>
      </c>
      <c r="AC701" s="152" t="s">
        <v>399</v>
      </c>
      <c r="AD701" s="5" t="s">
        <v>41</v>
      </c>
    </row>
    <row r="702" spans="27:30" ht="15">
      <c r="AA702" t="s">
        <v>1061</v>
      </c>
      <c r="AC702" s="152" t="s">
        <v>400</v>
      </c>
      <c r="AD702" s="5" t="s">
        <v>41</v>
      </c>
    </row>
    <row r="703" spans="27:30" ht="15">
      <c r="AA703" t="s">
        <v>1063</v>
      </c>
      <c r="AC703" s="152" t="s">
        <v>401</v>
      </c>
      <c r="AD703" s="5" t="s">
        <v>41</v>
      </c>
    </row>
    <row r="704" spans="27:30" ht="15">
      <c r="AA704" t="s">
        <v>1065</v>
      </c>
      <c r="AC704" s="152" t="s">
        <v>402</v>
      </c>
      <c r="AD704" s="5" t="s">
        <v>41</v>
      </c>
    </row>
    <row r="705" spans="27:30" ht="15">
      <c r="AA705" t="s">
        <v>1067</v>
      </c>
      <c r="AC705" s="152" t="s">
        <v>403</v>
      </c>
      <c r="AD705" s="5" t="s">
        <v>41</v>
      </c>
    </row>
    <row r="706" spans="27:30" ht="15">
      <c r="AA706" t="s">
        <v>1069</v>
      </c>
      <c r="AC706" s="152" t="s">
        <v>404</v>
      </c>
      <c r="AD706" s="5" t="s">
        <v>41</v>
      </c>
    </row>
    <row r="707" spans="27:30" ht="15">
      <c r="AA707" t="s">
        <v>1071</v>
      </c>
      <c r="AC707" s="152" t="s">
        <v>405</v>
      </c>
      <c r="AD707" s="5" t="s">
        <v>41</v>
      </c>
    </row>
    <row r="708" spans="27:30" ht="15">
      <c r="AA708" t="s">
        <v>1073</v>
      </c>
      <c r="AC708" s="152" t="s">
        <v>406</v>
      </c>
      <c r="AD708" s="5" t="s">
        <v>41</v>
      </c>
    </row>
    <row r="709" spans="27:30" ht="15">
      <c r="AA709" t="s">
        <v>1075</v>
      </c>
      <c r="AC709" s="152" t="s">
        <v>407</v>
      </c>
      <c r="AD709" s="5" t="s">
        <v>41</v>
      </c>
    </row>
    <row r="710" spans="27:30" ht="15">
      <c r="AA710" t="s">
        <v>1077</v>
      </c>
      <c r="AC710" s="152" t="s">
        <v>408</v>
      </c>
      <c r="AD710" s="5" t="s">
        <v>41</v>
      </c>
    </row>
    <row r="711" spans="27:30" ht="15">
      <c r="AA711" t="s">
        <v>1079</v>
      </c>
      <c r="AC711" s="152" t="s">
        <v>409</v>
      </c>
      <c r="AD711" s="5" t="s">
        <v>41</v>
      </c>
    </row>
    <row r="712" spans="27:30" ht="15">
      <c r="AA712" t="s">
        <v>1081</v>
      </c>
      <c r="AC712" s="152" t="s">
        <v>410</v>
      </c>
      <c r="AD712" s="5" t="s">
        <v>41</v>
      </c>
    </row>
    <row r="713" spans="27:30" ht="15">
      <c r="AA713" t="s">
        <v>1083</v>
      </c>
      <c r="AC713" s="152" t="s">
        <v>411</v>
      </c>
      <c r="AD713" s="5" t="s">
        <v>41</v>
      </c>
    </row>
    <row r="714" spans="27:30" ht="15">
      <c r="AA714" t="s">
        <v>1085</v>
      </c>
      <c r="AC714" s="152" t="s">
        <v>412</v>
      </c>
      <c r="AD714" s="5" t="s">
        <v>41</v>
      </c>
    </row>
    <row r="715" spans="27:30" ht="15">
      <c r="AA715" t="s">
        <v>1087</v>
      </c>
      <c r="AC715" s="152" t="s">
        <v>413</v>
      </c>
      <c r="AD715" s="5" t="s">
        <v>41</v>
      </c>
    </row>
    <row r="716" spans="27:30" ht="15">
      <c r="AA716" t="s">
        <v>1089</v>
      </c>
      <c r="AC716" s="152" t="s">
        <v>414</v>
      </c>
      <c r="AD716" s="5" t="s">
        <v>41</v>
      </c>
    </row>
    <row r="717" spans="27:30" ht="15">
      <c r="AA717" t="s">
        <v>1091</v>
      </c>
      <c r="AC717" s="152" t="s">
        <v>415</v>
      </c>
      <c r="AD717" s="5" t="s">
        <v>41</v>
      </c>
    </row>
    <row r="718" spans="27:30" ht="15">
      <c r="AA718" t="s">
        <v>1093</v>
      </c>
      <c r="AC718" s="152" t="s">
        <v>416</v>
      </c>
      <c r="AD718" s="5" t="s">
        <v>41</v>
      </c>
    </row>
    <row r="719" spans="27:30" ht="15">
      <c r="AA719" t="s">
        <v>1095</v>
      </c>
      <c r="AC719" s="152" t="s">
        <v>417</v>
      </c>
      <c r="AD719" s="5" t="s">
        <v>41</v>
      </c>
    </row>
    <row r="720" spans="27:30" ht="15">
      <c r="AA720" t="s">
        <v>1097</v>
      </c>
      <c r="AC720" s="152" t="s">
        <v>418</v>
      </c>
      <c r="AD720" s="5" t="s">
        <v>41</v>
      </c>
    </row>
    <row r="721" spans="27:30" ht="15">
      <c r="AA721" t="s">
        <v>1099</v>
      </c>
      <c r="AC721" s="152" t="s">
        <v>419</v>
      </c>
      <c r="AD721" s="5" t="s">
        <v>41</v>
      </c>
    </row>
    <row r="722" spans="27:30" ht="15">
      <c r="AA722" t="s">
        <v>1101</v>
      </c>
      <c r="AC722" s="152" t="s">
        <v>420</v>
      </c>
      <c r="AD722" s="5" t="s">
        <v>41</v>
      </c>
    </row>
    <row r="723" spans="27:30" ht="15">
      <c r="AA723" t="s">
        <v>1103</v>
      </c>
      <c r="AC723" s="152" t="s">
        <v>421</v>
      </c>
      <c r="AD723" s="5" t="s">
        <v>41</v>
      </c>
    </row>
    <row r="724" spans="27:30" ht="15">
      <c r="AA724" t="s">
        <v>1105</v>
      </c>
      <c r="AC724" s="152" t="s">
        <v>422</v>
      </c>
      <c r="AD724" s="5" t="s">
        <v>41</v>
      </c>
    </row>
    <row r="725" spans="27:30" ht="15">
      <c r="AA725" t="s">
        <v>1107</v>
      </c>
      <c r="AC725" s="152" t="s">
        <v>423</v>
      </c>
      <c r="AD725" s="5" t="s">
        <v>41</v>
      </c>
    </row>
    <row r="726" spans="27:30" ht="15">
      <c r="AA726" t="s">
        <v>1109</v>
      </c>
      <c r="AC726" s="152" t="s">
        <v>424</v>
      </c>
      <c r="AD726" s="5" t="s">
        <v>41</v>
      </c>
    </row>
    <row r="727" spans="27:30" ht="15">
      <c r="AA727" t="s">
        <v>1111</v>
      </c>
      <c r="AC727" s="152" t="s">
        <v>425</v>
      </c>
      <c r="AD727" s="5" t="s">
        <v>41</v>
      </c>
    </row>
    <row r="728" spans="27:30" ht="15">
      <c r="AA728" t="s">
        <v>1113</v>
      </c>
      <c r="AC728" s="152" t="s">
        <v>426</v>
      </c>
      <c r="AD728" s="5" t="s">
        <v>41</v>
      </c>
    </row>
    <row r="729" spans="27:30" ht="15">
      <c r="AA729" t="s">
        <v>1115</v>
      </c>
      <c r="AC729" s="152" t="s">
        <v>427</v>
      </c>
      <c r="AD729" s="5" t="s">
        <v>41</v>
      </c>
    </row>
    <row r="730" spans="27:30" ht="15">
      <c r="AA730" t="s">
        <v>1117</v>
      </c>
      <c r="AC730" s="152" t="s">
        <v>428</v>
      </c>
      <c r="AD730" s="5" t="s">
        <v>41</v>
      </c>
    </row>
    <row r="731" spans="27:30" ht="15">
      <c r="AA731" t="s">
        <v>1119</v>
      </c>
      <c r="AC731" s="152" t="s">
        <v>429</v>
      </c>
      <c r="AD731" s="5" t="s">
        <v>41</v>
      </c>
    </row>
    <row r="732" spans="27:30" ht="15">
      <c r="AA732" t="s">
        <v>1121</v>
      </c>
      <c r="AC732" s="152" t="s">
        <v>430</v>
      </c>
      <c r="AD732" s="5" t="s">
        <v>41</v>
      </c>
    </row>
    <row r="733" spans="27:30" ht="15">
      <c r="AA733" t="s">
        <v>1123</v>
      </c>
      <c r="AC733" s="152" t="s">
        <v>431</v>
      </c>
      <c r="AD733" s="5" t="s">
        <v>41</v>
      </c>
    </row>
    <row r="734" spans="27:30" ht="15">
      <c r="AA734" t="s">
        <v>1125</v>
      </c>
      <c r="AC734" s="152" t="s">
        <v>432</v>
      </c>
      <c r="AD734" s="5" t="s">
        <v>41</v>
      </c>
    </row>
    <row r="735" spans="27:30" ht="15">
      <c r="AA735" t="s">
        <v>1127</v>
      </c>
      <c r="AC735" s="152" t="s">
        <v>433</v>
      </c>
      <c r="AD735" s="5" t="s">
        <v>41</v>
      </c>
    </row>
    <row r="736" spans="27:30" ht="15">
      <c r="AA736" t="s">
        <v>1129</v>
      </c>
      <c r="AC736" s="152" t="s">
        <v>434</v>
      </c>
      <c r="AD736" s="5" t="s">
        <v>41</v>
      </c>
    </row>
    <row r="737" spans="27:30" ht="15">
      <c r="AA737" t="s">
        <v>1131</v>
      </c>
      <c r="AC737" s="152" t="s">
        <v>435</v>
      </c>
      <c r="AD737" s="5" t="s">
        <v>41</v>
      </c>
    </row>
    <row r="738" spans="27:30" ht="15">
      <c r="AA738" t="s">
        <v>1133</v>
      </c>
      <c r="AC738" s="152" t="s">
        <v>436</v>
      </c>
      <c r="AD738" s="5" t="s">
        <v>41</v>
      </c>
    </row>
    <row r="739" spans="27:30" ht="15">
      <c r="AA739" t="s">
        <v>1135</v>
      </c>
      <c r="AC739" s="152" t="s">
        <v>437</v>
      </c>
      <c r="AD739" s="5" t="s">
        <v>41</v>
      </c>
    </row>
    <row r="740" spans="27:30" ht="15">
      <c r="AA740" t="s">
        <v>1137</v>
      </c>
      <c r="AC740" s="152" t="s">
        <v>438</v>
      </c>
      <c r="AD740" s="5" t="s">
        <v>41</v>
      </c>
    </row>
    <row r="741" spans="27:30" ht="15">
      <c r="AA741" t="s">
        <v>1139</v>
      </c>
      <c r="AC741" s="152" t="s">
        <v>439</v>
      </c>
      <c r="AD741" s="5" t="s">
        <v>41</v>
      </c>
    </row>
    <row r="742" spans="27:30" ht="26.25">
      <c r="AA742" s="193"/>
      <c r="AB742" s="193"/>
      <c r="AC742" s="12" t="s">
        <v>43</v>
      </c>
      <c r="AD742" s="5" t="s">
        <v>41</v>
      </c>
    </row>
    <row r="743" spans="27:30" ht="18">
      <c r="AA743" s="13"/>
      <c r="AB743" s="14"/>
      <c r="AC743" s="15"/>
      <c r="AD743" s="5" t="s">
        <v>41</v>
      </c>
    </row>
    <row r="744" spans="27:30" ht="15">
      <c r="AA744" t="s">
        <v>1141</v>
      </c>
      <c r="AC744" s="152" t="s">
        <v>440</v>
      </c>
      <c r="AD744" s="5" t="s">
        <v>41</v>
      </c>
    </row>
    <row r="745" spans="27:30" ht="15">
      <c r="AA745" t="s">
        <v>1143</v>
      </c>
      <c r="AC745" s="152" t="s">
        <v>441</v>
      </c>
      <c r="AD745" s="5" t="s">
        <v>41</v>
      </c>
    </row>
    <row r="746" spans="27:30" ht="15">
      <c r="AA746" t="s">
        <v>1145</v>
      </c>
      <c r="AC746" s="152" t="s">
        <v>442</v>
      </c>
      <c r="AD746" s="5" t="s">
        <v>41</v>
      </c>
    </row>
    <row r="747" spans="27:30" ht="15">
      <c r="AA747" t="s">
        <v>1147</v>
      </c>
      <c r="AC747" s="152" t="s">
        <v>443</v>
      </c>
      <c r="AD747" s="5" t="s">
        <v>41</v>
      </c>
    </row>
    <row r="748" spans="27:30" ht="15">
      <c r="AA748" t="s">
        <v>1149</v>
      </c>
      <c r="AC748" s="152" t="s">
        <v>444</v>
      </c>
      <c r="AD748" s="5" t="s">
        <v>41</v>
      </c>
    </row>
    <row r="749" spans="27:30" ht="15">
      <c r="AA749" t="s">
        <v>1151</v>
      </c>
      <c r="AC749" s="152" t="s">
        <v>445</v>
      </c>
      <c r="AD749" s="5" t="s">
        <v>41</v>
      </c>
    </row>
    <row r="750" spans="27:30" ht="15">
      <c r="AA750" t="s">
        <v>1153</v>
      </c>
      <c r="AC750" s="152" t="s">
        <v>446</v>
      </c>
      <c r="AD750" s="5" t="s">
        <v>41</v>
      </c>
    </row>
    <row r="751" spans="27:30" ht="15">
      <c r="AA751" t="s">
        <v>1155</v>
      </c>
      <c r="AC751" s="152" t="s">
        <v>447</v>
      </c>
      <c r="AD751" s="5" t="s">
        <v>41</v>
      </c>
    </row>
    <row r="752" spans="27:30" ht="15">
      <c r="AA752" t="s">
        <v>1157</v>
      </c>
      <c r="AC752" s="152" t="s">
        <v>448</v>
      </c>
      <c r="AD752" s="5" t="s">
        <v>41</v>
      </c>
    </row>
    <row r="753" spans="27:30" ht="15">
      <c r="AA753" t="s">
        <v>1159</v>
      </c>
      <c r="AC753" s="152" t="s">
        <v>449</v>
      </c>
      <c r="AD753" s="5" t="s">
        <v>41</v>
      </c>
    </row>
    <row r="754" spans="27:30" ht="15">
      <c r="AA754" t="s">
        <v>1161</v>
      </c>
      <c r="AC754" s="152" t="s">
        <v>450</v>
      </c>
      <c r="AD754" s="5" t="s">
        <v>41</v>
      </c>
    </row>
    <row r="755" spans="27:30" ht="15">
      <c r="AA755" t="s">
        <v>1163</v>
      </c>
      <c r="AC755" s="152" t="s">
        <v>451</v>
      </c>
      <c r="AD755" s="5" t="s">
        <v>41</v>
      </c>
    </row>
    <row r="756" spans="27:30" ht="15">
      <c r="AA756" t="s">
        <v>1165</v>
      </c>
      <c r="AC756" s="152" t="s">
        <v>452</v>
      </c>
      <c r="AD756" s="5" t="s">
        <v>41</v>
      </c>
    </row>
    <row r="757" spans="27:30" ht="15">
      <c r="AA757" t="s">
        <v>1167</v>
      </c>
      <c r="AC757" s="152" t="s">
        <v>453</v>
      </c>
      <c r="AD757" s="5" t="s">
        <v>41</v>
      </c>
    </row>
    <row r="758" spans="27:30" ht="15">
      <c r="AA758" t="s">
        <v>1169</v>
      </c>
      <c r="AC758" s="152" t="s">
        <v>454</v>
      </c>
      <c r="AD758" s="5" t="s">
        <v>41</v>
      </c>
    </row>
    <row r="759" spans="27:30" ht="15">
      <c r="AA759" t="s">
        <v>1171</v>
      </c>
      <c r="AC759" s="152" t="s">
        <v>455</v>
      </c>
      <c r="AD759" s="5" t="s">
        <v>41</v>
      </c>
    </row>
    <row r="760" spans="27:30" ht="15">
      <c r="AA760" t="s">
        <v>1173</v>
      </c>
      <c r="AC760" s="152" t="s">
        <v>456</v>
      </c>
      <c r="AD760" s="5" t="s">
        <v>41</v>
      </c>
    </row>
    <row r="761" spans="27:30" ht="15">
      <c r="AA761" t="s">
        <v>1175</v>
      </c>
      <c r="AC761" s="152" t="s">
        <v>457</v>
      </c>
      <c r="AD761" s="5" t="s">
        <v>41</v>
      </c>
    </row>
    <row r="762" spans="27:30" ht="15">
      <c r="AA762" t="s">
        <v>1177</v>
      </c>
      <c r="AC762" s="152" t="s">
        <v>458</v>
      </c>
      <c r="AD762" s="5" t="s">
        <v>41</v>
      </c>
    </row>
    <row r="763" spans="27:30" ht="15">
      <c r="AA763" t="s">
        <v>1179</v>
      </c>
      <c r="AC763" s="152" t="s">
        <v>459</v>
      </c>
      <c r="AD763" s="5" t="s">
        <v>41</v>
      </c>
    </row>
    <row r="764" spans="27:30" ht="15">
      <c r="AA764" t="s">
        <v>1181</v>
      </c>
      <c r="AC764" s="152" t="s">
        <v>460</v>
      </c>
      <c r="AD764" s="5" t="s">
        <v>41</v>
      </c>
    </row>
    <row r="765" spans="27:30" ht="15">
      <c r="AA765" t="s">
        <v>1183</v>
      </c>
      <c r="AC765" s="152" t="s">
        <v>461</v>
      </c>
      <c r="AD765" s="5" t="s">
        <v>41</v>
      </c>
    </row>
    <row r="766" spans="27:30" ht="15">
      <c r="AA766" t="s">
        <v>1185</v>
      </c>
      <c r="AC766" s="152" t="s">
        <v>462</v>
      </c>
      <c r="AD766" s="5" t="s">
        <v>41</v>
      </c>
    </row>
    <row r="767" spans="27:30" ht="15">
      <c r="AA767" t="s">
        <v>1187</v>
      </c>
      <c r="AC767" s="152" t="s">
        <v>463</v>
      </c>
      <c r="AD767" s="5" t="s">
        <v>41</v>
      </c>
    </row>
    <row r="768" spans="27:30" ht="15">
      <c r="AA768" t="s">
        <v>1189</v>
      </c>
      <c r="AC768" s="152" t="s">
        <v>464</v>
      </c>
      <c r="AD768" s="5" t="s">
        <v>41</v>
      </c>
    </row>
    <row r="769" spans="27:30" ht="15">
      <c r="AA769" t="s">
        <v>1191</v>
      </c>
      <c r="AC769" s="152" t="s">
        <v>465</v>
      </c>
      <c r="AD769" s="5" t="s">
        <v>41</v>
      </c>
    </row>
    <row r="770" spans="27:30" ht="15">
      <c r="AA770" t="s">
        <v>1193</v>
      </c>
      <c r="AC770" s="152" t="s">
        <v>466</v>
      </c>
      <c r="AD770" s="5" t="s">
        <v>41</v>
      </c>
    </row>
    <row r="771" spans="27:30" ht="15">
      <c r="AA771" t="s">
        <v>1195</v>
      </c>
      <c r="AC771" s="152" t="s">
        <v>467</v>
      </c>
      <c r="AD771" s="5" t="s">
        <v>41</v>
      </c>
    </row>
    <row r="772" spans="27:30" ht="15">
      <c r="AA772" t="s">
        <v>1197</v>
      </c>
      <c r="AC772" s="152" t="s">
        <v>468</v>
      </c>
      <c r="AD772" s="5" t="s">
        <v>41</v>
      </c>
    </row>
    <row r="773" spans="27:30" ht="15">
      <c r="AA773" t="s">
        <v>1199</v>
      </c>
      <c r="AC773" s="152" t="s">
        <v>469</v>
      </c>
      <c r="AD773" s="5" t="s">
        <v>41</v>
      </c>
    </row>
    <row r="774" spans="27:30" ht="15">
      <c r="AA774" t="s">
        <v>1201</v>
      </c>
      <c r="AC774" s="152" t="s">
        <v>470</v>
      </c>
      <c r="AD774" s="5" t="s">
        <v>41</v>
      </c>
    </row>
    <row r="775" spans="27:30" ht="15">
      <c r="AA775" t="s">
        <v>1203</v>
      </c>
      <c r="AC775" s="152" t="s">
        <v>471</v>
      </c>
      <c r="AD775" s="5" t="s">
        <v>41</v>
      </c>
    </row>
    <row r="776" spans="27:30" ht="15">
      <c r="AA776" t="s">
        <v>1205</v>
      </c>
      <c r="AC776" s="152" t="s">
        <v>472</v>
      </c>
      <c r="AD776" s="5" t="s">
        <v>41</v>
      </c>
    </row>
    <row r="777" spans="27:30" ht="15">
      <c r="AA777" t="s">
        <v>1207</v>
      </c>
      <c r="AC777" s="152" t="s">
        <v>473</v>
      </c>
      <c r="AD777" s="5" t="s">
        <v>41</v>
      </c>
    </row>
    <row r="778" spans="27:30" ht="15">
      <c r="AA778" t="s">
        <v>1209</v>
      </c>
      <c r="AC778" s="152" t="s">
        <v>474</v>
      </c>
      <c r="AD778" s="5" t="s">
        <v>41</v>
      </c>
    </row>
    <row r="779" spans="27:30" ht="15">
      <c r="AA779" t="s">
        <v>1211</v>
      </c>
      <c r="AC779" s="152" t="s">
        <v>475</v>
      </c>
      <c r="AD779" s="5" t="s">
        <v>41</v>
      </c>
    </row>
    <row r="780" spans="27:30" ht="15">
      <c r="AA780" t="s">
        <v>1213</v>
      </c>
      <c r="AC780" s="152" t="s">
        <v>476</v>
      </c>
      <c r="AD780" s="5" t="s">
        <v>41</v>
      </c>
    </row>
    <row r="781" spans="27:30" ht="15">
      <c r="AA781" t="s">
        <v>1215</v>
      </c>
      <c r="AC781" s="152" t="s">
        <v>477</v>
      </c>
      <c r="AD781" s="5" t="s">
        <v>41</v>
      </c>
    </row>
    <row r="782" spans="27:30" ht="15">
      <c r="AA782" t="s">
        <v>1217</v>
      </c>
      <c r="AC782" s="152" t="s">
        <v>478</v>
      </c>
      <c r="AD782" s="5" t="s">
        <v>41</v>
      </c>
    </row>
    <row r="783" spans="27:30" ht="15">
      <c r="AA783" t="s">
        <v>1219</v>
      </c>
      <c r="AC783" s="152" t="s">
        <v>479</v>
      </c>
      <c r="AD783" s="5" t="s">
        <v>41</v>
      </c>
    </row>
    <row r="784" spans="27:30" ht="15">
      <c r="AA784" t="s">
        <v>1221</v>
      </c>
      <c r="AC784" s="152" t="s">
        <v>480</v>
      </c>
      <c r="AD784" s="5" t="s">
        <v>41</v>
      </c>
    </row>
    <row r="785" spans="27:30" ht="15">
      <c r="AA785" t="s">
        <v>1223</v>
      </c>
      <c r="AC785" s="152" t="s">
        <v>481</v>
      </c>
      <c r="AD785" s="5" t="s">
        <v>41</v>
      </c>
    </row>
    <row r="786" spans="27:30" ht="15">
      <c r="AA786" t="s">
        <v>1225</v>
      </c>
      <c r="AC786" s="152" t="s">
        <v>482</v>
      </c>
      <c r="AD786" s="5" t="s">
        <v>41</v>
      </c>
    </row>
    <row r="787" spans="27:30" ht="15">
      <c r="AA787" t="s">
        <v>1227</v>
      </c>
      <c r="AC787" s="152" t="s">
        <v>483</v>
      </c>
      <c r="AD787" s="5" t="s">
        <v>41</v>
      </c>
    </row>
    <row r="788" spans="27:30" ht="15">
      <c r="AA788" t="s">
        <v>1229</v>
      </c>
      <c r="AC788" s="152" t="s">
        <v>484</v>
      </c>
      <c r="AD788" s="5" t="s">
        <v>41</v>
      </c>
    </row>
    <row r="789" spans="27:30" ht="15">
      <c r="AA789" t="s">
        <v>1231</v>
      </c>
      <c r="AC789" s="152" t="s">
        <v>485</v>
      </c>
      <c r="AD789" s="5" t="s">
        <v>41</v>
      </c>
    </row>
    <row r="790" spans="27:30" ht="15">
      <c r="AA790" t="s">
        <v>1233</v>
      </c>
      <c r="AC790" s="152" t="s">
        <v>486</v>
      </c>
      <c r="AD790" s="5" t="s">
        <v>41</v>
      </c>
    </row>
    <row r="791" spans="27:30" ht="15">
      <c r="AA791" t="s">
        <v>1235</v>
      </c>
      <c r="AC791" s="152" t="s">
        <v>487</v>
      </c>
      <c r="AD791" s="5" t="s">
        <v>41</v>
      </c>
    </row>
    <row r="792" spans="27:30" ht="15">
      <c r="AA792" t="s">
        <v>1237</v>
      </c>
      <c r="AC792" s="152" t="s">
        <v>488</v>
      </c>
      <c r="AD792" s="5" t="s">
        <v>41</v>
      </c>
    </row>
    <row r="793" spans="27:30" ht="15">
      <c r="AA793" t="s">
        <v>1239</v>
      </c>
      <c r="AC793" s="152" t="s">
        <v>489</v>
      </c>
      <c r="AD793" s="5" t="s">
        <v>41</v>
      </c>
    </row>
    <row r="794" spans="27:30" ht="15">
      <c r="AA794" t="s">
        <v>1241</v>
      </c>
      <c r="AC794" s="152" t="s">
        <v>490</v>
      </c>
      <c r="AD794" s="5" t="s">
        <v>41</v>
      </c>
    </row>
    <row r="795" spans="27:30" ht="15">
      <c r="AA795" t="s">
        <v>1243</v>
      </c>
      <c r="AC795" s="152" t="s">
        <v>491</v>
      </c>
      <c r="AD795" s="5" t="s">
        <v>41</v>
      </c>
    </row>
    <row r="796" spans="27:30" ht="15">
      <c r="AA796" t="s">
        <v>1245</v>
      </c>
      <c r="AC796" s="152" t="s">
        <v>492</v>
      </c>
      <c r="AD796" s="5" t="s">
        <v>41</v>
      </c>
    </row>
    <row r="797" spans="27:30" ht="15">
      <c r="AA797" t="s">
        <v>1247</v>
      </c>
      <c r="AC797" s="152" t="s">
        <v>493</v>
      </c>
      <c r="AD797" s="5" t="s">
        <v>41</v>
      </c>
    </row>
    <row r="798" spans="27:30" ht="15">
      <c r="AA798" t="s">
        <v>1249</v>
      </c>
      <c r="AC798" s="152" t="s">
        <v>494</v>
      </c>
      <c r="AD798" s="5" t="s">
        <v>41</v>
      </c>
    </row>
    <row r="799" spans="27:30" ht="15">
      <c r="AA799" t="s">
        <v>1251</v>
      </c>
      <c r="AC799" s="152" t="s">
        <v>495</v>
      </c>
      <c r="AD799" s="5" t="s">
        <v>41</v>
      </c>
    </row>
    <row r="800" spans="27:30" ht="15">
      <c r="AA800" t="s">
        <v>1253</v>
      </c>
      <c r="AC800" s="152" t="s">
        <v>496</v>
      </c>
      <c r="AD800" s="5" t="s">
        <v>41</v>
      </c>
    </row>
    <row r="801" spans="27:30" ht="15">
      <c r="AA801" t="s">
        <v>1255</v>
      </c>
      <c r="AC801" s="152" t="s">
        <v>497</v>
      </c>
      <c r="AD801" s="5" t="s">
        <v>41</v>
      </c>
    </row>
    <row r="802" spans="27:30" ht="15">
      <c r="AA802" t="s">
        <v>1257</v>
      </c>
      <c r="AC802" s="152" t="s">
        <v>498</v>
      </c>
      <c r="AD802" s="5" t="s">
        <v>41</v>
      </c>
    </row>
    <row r="803" spans="27:30" ht="15">
      <c r="AA803" t="s">
        <v>1259</v>
      </c>
      <c r="AC803" s="152" t="s">
        <v>499</v>
      </c>
      <c r="AD803" s="5" t="s">
        <v>41</v>
      </c>
    </row>
    <row r="804" spans="27:30" ht="15">
      <c r="AA804" t="s">
        <v>1261</v>
      </c>
      <c r="AC804" s="152" t="s">
        <v>500</v>
      </c>
      <c r="AD804" s="5" t="s">
        <v>41</v>
      </c>
    </row>
    <row r="805" spans="27:30" ht="15">
      <c r="AA805" t="s">
        <v>1263</v>
      </c>
      <c r="AC805" s="152" t="s">
        <v>501</v>
      </c>
      <c r="AD805" s="5" t="s">
        <v>41</v>
      </c>
    </row>
    <row r="806" spans="27:30" ht="15">
      <c r="AA806" t="s">
        <v>1265</v>
      </c>
      <c r="AC806" s="152" t="s">
        <v>502</v>
      </c>
      <c r="AD806" s="5" t="s">
        <v>41</v>
      </c>
    </row>
    <row r="807" spans="27:30" ht="15">
      <c r="AA807" t="s">
        <v>1267</v>
      </c>
      <c r="AC807" s="152" t="s">
        <v>503</v>
      </c>
      <c r="AD807" s="5" t="s">
        <v>41</v>
      </c>
    </row>
    <row r="808" spans="27:30" ht="15">
      <c r="AA808" t="s">
        <v>1269</v>
      </c>
      <c r="AC808" s="152" t="s">
        <v>504</v>
      </c>
      <c r="AD808" s="5" t="s">
        <v>41</v>
      </c>
    </row>
    <row r="809" spans="27:30" ht="15">
      <c r="AA809" t="s">
        <v>1271</v>
      </c>
      <c r="AC809" s="152" t="s">
        <v>505</v>
      </c>
      <c r="AD809" s="5" t="s">
        <v>41</v>
      </c>
    </row>
    <row r="810" spans="27:30" ht="15">
      <c r="AA810" t="s">
        <v>1273</v>
      </c>
      <c r="AC810" s="152" t="s">
        <v>506</v>
      </c>
      <c r="AD810" s="5" t="s">
        <v>41</v>
      </c>
    </row>
    <row r="811" spans="27:30" ht="15">
      <c r="AA811" t="s">
        <v>1275</v>
      </c>
      <c r="AC811" s="152" t="s">
        <v>507</v>
      </c>
      <c r="AD811" s="5" t="s">
        <v>41</v>
      </c>
    </row>
    <row r="812" spans="27:30" ht="15">
      <c r="AA812" t="s">
        <v>1277</v>
      </c>
      <c r="AC812" s="152" t="s">
        <v>508</v>
      </c>
      <c r="AD812" s="5" t="s">
        <v>41</v>
      </c>
    </row>
    <row r="813" spans="27:30" ht="15">
      <c r="AA813" t="s">
        <v>1279</v>
      </c>
      <c r="AC813" s="152" t="s">
        <v>509</v>
      </c>
      <c r="AD813" s="5" t="s">
        <v>41</v>
      </c>
    </row>
    <row r="814" spans="27:30" ht="15">
      <c r="AA814" t="s">
        <v>1281</v>
      </c>
      <c r="AC814" s="152" t="s">
        <v>510</v>
      </c>
      <c r="AD814" s="5" t="s">
        <v>41</v>
      </c>
    </row>
    <row r="815" spans="27:30" ht="15">
      <c r="AA815" t="s">
        <v>1283</v>
      </c>
      <c r="AC815" s="152" t="s">
        <v>511</v>
      </c>
      <c r="AD815" s="5" t="s">
        <v>41</v>
      </c>
    </row>
    <row r="816" spans="27:30" ht="15">
      <c r="AA816" t="s">
        <v>1285</v>
      </c>
      <c r="AC816" s="152" t="s">
        <v>512</v>
      </c>
      <c r="AD816" s="5" t="s">
        <v>41</v>
      </c>
    </row>
    <row r="817" spans="27:30" ht="15">
      <c r="AA817" t="s">
        <v>1287</v>
      </c>
      <c r="AC817" s="152" t="s">
        <v>513</v>
      </c>
      <c r="AD817" s="5" t="s">
        <v>41</v>
      </c>
    </row>
    <row r="818" spans="27:30" ht="15">
      <c r="AA818" t="s">
        <v>1289</v>
      </c>
      <c r="AC818" s="152" t="s">
        <v>514</v>
      </c>
      <c r="AD818" s="5" t="s">
        <v>41</v>
      </c>
    </row>
    <row r="819" spans="27:30" ht="15">
      <c r="AA819" t="s">
        <v>1291</v>
      </c>
      <c r="AC819" s="152" t="s">
        <v>515</v>
      </c>
      <c r="AD819" s="5" t="s">
        <v>41</v>
      </c>
    </row>
    <row r="820" spans="27:30" ht="15">
      <c r="AA820" t="s">
        <v>1293</v>
      </c>
      <c r="AC820" s="152" t="s">
        <v>516</v>
      </c>
      <c r="AD820" s="5" t="s">
        <v>41</v>
      </c>
    </row>
    <row r="821" spans="27:30" ht="15">
      <c r="AA821" t="s">
        <v>1295</v>
      </c>
      <c r="AC821" s="152" t="s">
        <v>517</v>
      </c>
      <c r="AD821" s="5" t="s">
        <v>41</v>
      </c>
    </row>
    <row r="822" spans="27:30" ht="15">
      <c r="AA822" t="s">
        <v>1297</v>
      </c>
      <c r="AC822" s="152" t="s">
        <v>518</v>
      </c>
      <c r="AD822" s="5" t="s">
        <v>41</v>
      </c>
    </row>
    <row r="823" spans="27:30" ht="15">
      <c r="AA823" t="s">
        <v>1299</v>
      </c>
      <c r="AC823" s="152" t="s">
        <v>519</v>
      </c>
      <c r="AD823" s="5" t="s">
        <v>41</v>
      </c>
    </row>
    <row r="824" spans="27:30" ht="15">
      <c r="AA824" t="s">
        <v>1301</v>
      </c>
      <c r="AC824" s="152" t="s">
        <v>520</v>
      </c>
      <c r="AD824" s="5" t="s">
        <v>41</v>
      </c>
    </row>
    <row r="825" spans="27:30" ht="15">
      <c r="AA825" t="s">
        <v>1303</v>
      </c>
      <c r="AC825" s="152" t="s">
        <v>521</v>
      </c>
      <c r="AD825" s="5" t="s">
        <v>41</v>
      </c>
    </row>
    <row r="826" spans="27:30" ht="15">
      <c r="AA826" t="s">
        <v>1305</v>
      </c>
      <c r="AC826" s="152" t="s">
        <v>522</v>
      </c>
      <c r="AD826" s="5" t="s">
        <v>41</v>
      </c>
    </row>
    <row r="827" spans="27:30" ht="26.25">
      <c r="AA827" s="193"/>
      <c r="AB827" s="193"/>
      <c r="AC827" s="12" t="s">
        <v>524</v>
      </c>
      <c r="AD827" s="5" t="s">
        <v>41</v>
      </c>
    </row>
    <row r="828" spans="27:30" ht="18">
      <c r="AA828" s="13"/>
      <c r="AB828" s="14"/>
      <c r="AC828" s="15"/>
      <c r="AD828" s="5" t="s">
        <v>41</v>
      </c>
    </row>
    <row r="829" spans="27:30" ht="15">
      <c r="AA829" t="s">
        <v>1307</v>
      </c>
      <c r="AC829" s="152" t="s">
        <v>525</v>
      </c>
      <c r="AD829" s="5" t="s">
        <v>41</v>
      </c>
    </row>
    <row r="830" spans="27:30" ht="15">
      <c r="AA830" t="s">
        <v>1309</v>
      </c>
      <c r="AC830" s="152" t="s">
        <v>526</v>
      </c>
      <c r="AD830" s="5" t="s">
        <v>41</v>
      </c>
    </row>
    <row r="831" spans="27:30" ht="15">
      <c r="AA831" t="s">
        <v>1311</v>
      </c>
      <c r="AC831" s="152" t="s">
        <v>527</v>
      </c>
      <c r="AD831" s="5" t="s">
        <v>41</v>
      </c>
    </row>
    <row r="832" spans="27:30" ht="15">
      <c r="AA832" t="s">
        <v>1313</v>
      </c>
      <c r="AC832" s="152" t="s">
        <v>528</v>
      </c>
      <c r="AD832" s="5" t="s">
        <v>41</v>
      </c>
    </row>
    <row r="833" spans="27:30" ht="15">
      <c r="AA833" t="s">
        <v>1315</v>
      </c>
      <c r="AC833" s="152" t="s">
        <v>529</v>
      </c>
      <c r="AD833" s="5" t="s">
        <v>41</v>
      </c>
    </row>
    <row r="834" spans="27:30" ht="15">
      <c r="AA834" t="s">
        <v>1317</v>
      </c>
      <c r="AC834" s="152" t="s">
        <v>530</v>
      </c>
      <c r="AD834" s="5" t="s">
        <v>41</v>
      </c>
    </row>
    <row r="835" spans="27:30" ht="15">
      <c r="AA835" t="s">
        <v>1319</v>
      </c>
      <c r="AC835" s="152" t="s">
        <v>531</v>
      </c>
      <c r="AD835" s="5" t="s">
        <v>41</v>
      </c>
    </row>
    <row r="836" spans="27:30" ht="15">
      <c r="AA836" t="s">
        <v>1321</v>
      </c>
      <c r="AC836" s="152" t="s">
        <v>532</v>
      </c>
      <c r="AD836" s="5" t="s">
        <v>41</v>
      </c>
    </row>
    <row r="837" spans="27:30" ht="15">
      <c r="AA837" t="s">
        <v>1323</v>
      </c>
      <c r="AC837" s="152" t="s">
        <v>533</v>
      </c>
      <c r="AD837" s="5" t="s">
        <v>41</v>
      </c>
    </row>
    <row r="838" spans="27:30" ht="15">
      <c r="AA838" t="s">
        <v>1325</v>
      </c>
      <c r="AC838" s="152" t="s">
        <v>534</v>
      </c>
      <c r="AD838" s="5" t="s">
        <v>41</v>
      </c>
    </row>
    <row r="839" spans="27:30" ht="15">
      <c r="AA839" t="s">
        <v>1327</v>
      </c>
      <c r="AC839" s="152" t="s">
        <v>535</v>
      </c>
      <c r="AD839" s="5" t="s">
        <v>41</v>
      </c>
    </row>
    <row r="840" spans="27:30" ht="15">
      <c r="AA840" t="s">
        <v>1329</v>
      </c>
      <c r="AC840" s="152" t="s">
        <v>536</v>
      </c>
      <c r="AD840" s="5" t="s">
        <v>41</v>
      </c>
    </row>
    <row r="841" spans="27:30" ht="15">
      <c r="AA841" t="s">
        <v>1331</v>
      </c>
      <c r="AC841" s="152" t="s">
        <v>537</v>
      </c>
      <c r="AD841" s="5" t="s">
        <v>41</v>
      </c>
    </row>
    <row r="842" spans="27:30" ht="15">
      <c r="AA842" t="s">
        <v>1333</v>
      </c>
      <c r="AC842" s="152" t="s">
        <v>538</v>
      </c>
      <c r="AD842" s="5" t="s">
        <v>41</v>
      </c>
    </row>
    <row r="843" spans="27:30" ht="15">
      <c r="AA843" t="s">
        <v>1335</v>
      </c>
      <c r="AC843" s="152" t="s">
        <v>539</v>
      </c>
      <c r="AD843" s="5" t="s">
        <v>41</v>
      </c>
    </row>
    <row r="844" spans="27:30" ht="15">
      <c r="AA844" t="s">
        <v>1337</v>
      </c>
      <c r="AC844" s="152" t="s">
        <v>540</v>
      </c>
      <c r="AD844" s="5" t="s">
        <v>41</v>
      </c>
    </row>
    <row r="845" spans="27:30" ht="15">
      <c r="AA845" t="s">
        <v>1339</v>
      </c>
      <c r="AC845" s="152" t="s">
        <v>541</v>
      </c>
      <c r="AD845" s="5" t="s">
        <v>41</v>
      </c>
    </row>
    <row r="846" spans="27:30" ht="15">
      <c r="AA846" t="s">
        <v>1341</v>
      </c>
      <c r="AC846" s="152" t="s">
        <v>542</v>
      </c>
      <c r="AD846" s="5" t="s">
        <v>41</v>
      </c>
    </row>
    <row r="847" spans="27:30" ht="15">
      <c r="AA847" t="s">
        <v>1343</v>
      </c>
      <c r="AC847" s="152" t="s">
        <v>543</v>
      </c>
      <c r="AD847" s="5" t="s">
        <v>41</v>
      </c>
    </row>
    <row r="848" spans="27:30" ht="15">
      <c r="AA848" t="s">
        <v>1345</v>
      </c>
      <c r="AC848" s="152" t="s">
        <v>544</v>
      </c>
      <c r="AD848" s="5" t="s">
        <v>41</v>
      </c>
    </row>
    <row r="849" spans="27:30" ht="15">
      <c r="AA849" t="s">
        <v>1347</v>
      </c>
      <c r="AC849" s="152" t="s">
        <v>545</v>
      </c>
      <c r="AD849" s="5" t="s">
        <v>41</v>
      </c>
    </row>
    <row r="850" spans="27:30" ht="15">
      <c r="AA850" t="s">
        <v>1349</v>
      </c>
      <c r="AC850" s="152" t="s">
        <v>546</v>
      </c>
      <c r="AD850" s="5" t="s">
        <v>41</v>
      </c>
    </row>
    <row r="851" spans="27:30" ht="15">
      <c r="AA851" t="s">
        <v>1351</v>
      </c>
      <c r="AC851" s="152" t="s">
        <v>547</v>
      </c>
      <c r="AD851" s="5" t="s">
        <v>41</v>
      </c>
    </row>
    <row r="852" spans="27:30" ht="15">
      <c r="AA852" t="s">
        <v>1353</v>
      </c>
      <c r="AC852" s="152" t="s">
        <v>548</v>
      </c>
      <c r="AD852" s="5" t="s">
        <v>41</v>
      </c>
    </row>
    <row r="853" spans="27:30" ht="15">
      <c r="AA853" t="s">
        <v>1355</v>
      </c>
      <c r="AC853" s="152" t="s">
        <v>549</v>
      </c>
      <c r="AD853" s="5" t="s">
        <v>41</v>
      </c>
    </row>
    <row r="854" spans="27:30" ht="15">
      <c r="AA854" t="s">
        <v>1357</v>
      </c>
      <c r="AC854" s="152" t="s">
        <v>550</v>
      </c>
      <c r="AD854" s="5" t="s">
        <v>41</v>
      </c>
    </row>
    <row r="855" spans="27:30" ht="15">
      <c r="AA855" t="s">
        <v>1359</v>
      </c>
      <c r="AC855" s="152" t="s">
        <v>551</v>
      </c>
      <c r="AD855" s="5" t="s">
        <v>41</v>
      </c>
    </row>
    <row r="856" spans="27:30" ht="15">
      <c r="AA856" t="s">
        <v>1361</v>
      </c>
      <c r="AC856" s="152" t="s">
        <v>552</v>
      </c>
      <c r="AD856" s="5" t="s">
        <v>41</v>
      </c>
    </row>
    <row r="857" spans="27:30" ht="15">
      <c r="AA857" t="s">
        <v>1363</v>
      </c>
      <c r="AC857" s="152" t="s">
        <v>553</v>
      </c>
      <c r="AD857" s="5" t="s">
        <v>41</v>
      </c>
    </row>
    <row r="858" spans="27:30" ht="15">
      <c r="AA858" t="s">
        <v>1365</v>
      </c>
      <c r="AC858" s="152" t="s">
        <v>554</v>
      </c>
      <c r="AD858" s="5" t="s">
        <v>41</v>
      </c>
    </row>
    <row r="859" spans="27:30" ht="15">
      <c r="AA859" t="s">
        <v>1367</v>
      </c>
      <c r="AC859" s="152" t="s">
        <v>555</v>
      </c>
      <c r="AD859" s="5" t="s">
        <v>41</v>
      </c>
    </row>
    <row r="860" spans="27:30" ht="15">
      <c r="AA860" t="s">
        <v>1369</v>
      </c>
      <c r="AC860" s="152" t="s">
        <v>556</v>
      </c>
      <c r="AD860" s="5" t="s">
        <v>41</v>
      </c>
    </row>
    <row r="861" spans="27:30" ht="15">
      <c r="AA861" t="s">
        <v>1371</v>
      </c>
      <c r="AC861" s="152" t="s">
        <v>557</v>
      </c>
      <c r="AD861" s="5" t="s">
        <v>41</v>
      </c>
    </row>
    <row r="862" spans="27:30" ht="15">
      <c r="AA862" t="s">
        <v>1373</v>
      </c>
      <c r="AC862" s="152" t="s">
        <v>558</v>
      </c>
      <c r="AD862" s="5" t="s">
        <v>41</v>
      </c>
    </row>
    <row r="863" spans="27:30" ht="15">
      <c r="AA863" t="s">
        <v>1375</v>
      </c>
      <c r="AC863" s="152" t="s">
        <v>559</v>
      </c>
      <c r="AD863" s="5" t="s">
        <v>41</v>
      </c>
    </row>
    <row r="864" spans="27:30" ht="15">
      <c r="AA864" t="s">
        <v>1377</v>
      </c>
      <c r="AC864" s="152" t="s">
        <v>560</v>
      </c>
      <c r="AD864" s="5" t="s">
        <v>41</v>
      </c>
    </row>
    <row r="865" spans="27:30" ht="15">
      <c r="AA865" t="s">
        <v>1379</v>
      </c>
      <c r="AC865" s="152" t="s">
        <v>561</v>
      </c>
      <c r="AD865" s="5" t="s">
        <v>41</v>
      </c>
    </row>
    <row r="866" spans="27:30" ht="15">
      <c r="AA866" t="s">
        <v>1381</v>
      </c>
      <c r="AC866" s="152" t="s">
        <v>562</v>
      </c>
      <c r="AD866" s="5" t="s">
        <v>41</v>
      </c>
    </row>
    <row r="867" spans="27:30" ht="15">
      <c r="AA867" t="s">
        <v>1383</v>
      </c>
      <c r="AC867" s="152" t="s">
        <v>563</v>
      </c>
      <c r="AD867" s="5" t="s">
        <v>41</v>
      </c>
    </row>
    <row r="868" spans="27:30" ht="15">
      <c r="AA868" t="s">
        <v>1385</v>
      </c>
      <c r="AC868" s="152" t="s">
        <v>564</v>
      </c>
      <c r="AD868" s="5" t="s">
        <v>41</v>
      </c>
    </row>
    <row r="869" spans="27:30" ht="15">
      <c r="AA869" t="s">
        <v>1387</v>
      </c>
      <c r="AC869" s="152" t="s">
        <v>565</v>
      </c>
      <c r="AD869" s="5" t="s">
        <v>41</v>
      </c>
    </row>
    <row r="870" spans="27:30" ht="15">
      <c r="AA870" t="s">
        <v>1389</v>
      </c>
      <c r="AC870" s="152" t="s">
        <v>566</v>
      </c>
      <c r="AD870" s="5" t="s">
        <v>41</v>
      </c>
    </row>
    <row r="871" spans="27:30" ht="15">
      <c r="AA871" t="s">
        <v>1391</v>
      </c>
      <c r="AC871" s="152" t="s">
        <v>567</v>
      </c>
      <c r="AD871" s="5" t="s">
        <v>41</v>
      </c>
    </row>
    <row r="872" spans="27:30" ht="15">
      <c r="AA872" t="s">
        <v>1393</v>
      </c>
      <c r="AC872" s="152" t="s">
        <v>568</v>
      </c>
      <c r="AD872" s="5" t="s">
        <v>41</v>
      </c>
    </row>
    <row r="873" spans="27:30" ht="15">
      <c r="AA873" t="s">
        <v>1395</v>
      </c>
      <c r="AC873" s="152" t="s">
        <v>569</v>
      </c>
      <c r="AD873" s="5" t="s">
        <v>41</v>
      </c>
    </row>
    <row r="874" spans="27:30" ht="15">
      <c r="AA874" t="s">
        <v>1397</v>
      </c>
      <c r="AC874" s="152" t="s">
        <v>570</v>
      </c>
      <c r="AD874" s="5" t="s">
        <v>41</v>
      </c>
    </row>
    <row r="875" spans="27:30" ht="15">
      <c r="AA875" t="s">
        <v>1399</v>
      </c>
      <c r="AC875" s="152" t="s">
        <v>571</v>
      </c>
      <c r="AD875" s="5" t="s">
        <v>41</v>
      </c>
    </row>
    <row r="876" spans="27:30" ht="15">
      <c r="AA876" t="s">
        <v>1401</v>
      </c>
      <c r="AC876" s="152" t="s">
        <v>572</v>
      </c>
      <c r="AD876" s="5" t="s">
        <v>41</v>
      </c>
    </row>
    <row r="877" spans="27:30" ht="15">
      <c r="AA877" t="s">
        <v>1403</v>
      </c>
      <c r="AC877" s="152" t="s">
        <v>573</v>
      </c>
      <c r="AD877" s="5" t="s">
        <v>41</v>
      </c>
    </row>
    <row r="878" spans="27:30" ht="15">
      <c r="AA878" t="s">
        <v>1405</v>
      </c>
      <c r="AC878" s="152" t="s">
        <v>574</v>
      </c>
      <c r="AD878" s="5" t="s">
        <v>41</v>
      </c>
    </row>
    <row r="879" spans="27:30" ht="15">
      <c r="AA879" t="s">
        <v>1407</v>
      </c>
      <c r="AC879" s="152" t="s">
        <v>575</v>
      </c>
      <c r="AD879" s="5" t="s">
        <v>41</v>
      </c>
    </row>
    <row r="880" spans="27:30" ht="15">
      <c r="AA880" t="s">
        <v>1409</v>
      </c>
      <c r="AC880" s="152" t="s">
        <v>576</v>
      </c>
      <c r="AD880" s="5" t="s">
        <v>41</v>
      </c>
    </row>
    <row r="881" spans="27:30" ht="15">
      <c r="AA881" t="s">
        <v>1411</v>
      </c>
      <c r="AC881" s="152" t="s">
        <v>577</v>
      </c>
      <c r="AD881" s="5" t="s">
        <v>41</v>
      </c>
    </row>
    <row r="882" spans="27:30" ht="15">
      <c r="AA882" t="s">
        <v>1413</v>
      </c>
      <c r="AC882" s="152" t="s">
        <v>578</v>
      </c>
      <c r="AD882" s="5" t="s">
        <v>41</v>
      </c>
    </row>
    <row r="883" spans="27:30" ht="15">
      <c r="AA883" t="s">
        <v>1415</v>
      </c>
      <c r="AC883" s="152" t="s">
        <v>579</v>
      </c>
      <c r="AD883" s="5" t="s">
        <v>41</v>
      </c>
    </row>
    <row r="884" spans="27:30" ht="15">
      <c r="AA884" t="s">
        <v>1417</v>
      </c>
      <c r="AC884" s="152" t="s">
        <v>580</v>
      </c>
      <c r="AD884" s="5" t="s">
        <v>41</v>
      </c>
    </row>
    <row r="885" spans="27:30" ht="15">
      <c r="AA885" t="s">
        <v>1419</v>
      </c>
      <c r="AC885" s="152" t="s">
        <v>581</v>
      </c>
      <c r="AD885" s="5" t="s">
        <v>41</v>
      </c>
    </row>
    <row r="886" spans="27:30" ht="15">
      <c r="AA886" t="s">
        <v>1421</v>
      </c>
      <c r="AC886" s="152" t="s">
        <v>582</v>
      </c>
      <c r="AD886" s="5" t="s">
        <v>41</v>
      </c>
    </row>
    <row r="887" spans="27:30" ht="15">
      <c r="AA887" t="s">
        <v>1423</v>
      </c>
      <c r="AC887" s="152" t="s">
        <v>583</v>
      </c>
      <c r="AD887" s="5" t="s">
        <v>41</v>
      </c>
    </row>
    <row r="888" spans="27:30" ht="15">
      <c r="AA888" t="s">
        <v>1425</v>
      </c>
      <c r="AC888" s="152" t="s">
        <v>584</v>
      </c>
      <c r="AD888" s="5" t="s">
        <v>41</v>
      </c>
    </row>
    <row r="889" spans="27:30" ht="15">
      <c r="AA889" t="s">
        <v>1427</v>
      </c>
      <c r="AC889" s="152" t="s">
        <v>585</v>
      </c>
      <c r="AD889" s="5" t="s">
        <v>41</v>
      </c>
    </row>
    <row r="890" spans="27:30" ht="15">
      <c r="AA890" t="s">
        <v>1429</v>
      </c>
      <c r="AC890" s="152" t="s">
        <v>586</v>
      </c>
      <c r="AD890" s="5" t="s">
        <v>41</v>
      </c>
    </row>
    <row r="891" spans="27:30" ht="15">
      <c r="AA891" t="s">
        <v>1431</v>
      </c>
      <c r="AC891" s="152" t="s">
        <v>587</v>
      </c>
      <c r="AD891" s="5" t="s">
        <v>41</v>
      </c>
    </row>
    <row r="892" spans="27:30" ht="15">
      <c r="AA892" t="s">
        <v>1433</v>
      </c>
      <c r="AC892" s="152" t="s">
        <v>588</v>
      </c>
      <c r="AD892" s="5" t="s">
        <v>41</v>
      </c>
    </row>
    <row r="893" spans="27:30" ht="15">
      <c r="AA893" t="s">
        <v>1435</v>
      </c>
      <c r="AC893" s="152" t="s">
        <v>589</v>
      </c>
      <c r="AD893" s="5" t="s">
        <v>41</v>
      </c>
    </row>
    <row r="894" spans="27:30" ht="15">
      <c r="AA894" t="s">
        <v>1437</v>
      </c>
      <c r="AC894" s="152" t="s">
        <v>590</v>
      </c>
      <c r="AD894" s="5" t="s">
        <v>41</v>
      </c>
    </row>
    <row r="895" spans="27:30" ht="15">
      <c r="AA895" t="s">
        <v>1439</v>
      </c>
      <c r="AC895" s="152" t="s">
        <v>591</v>
      </c>
      <c r="AD895" s="5" t="s">
        <v>41</v>
      </c>
    </row>
    <row r="896" spans="27:30" ht="15">
      <c r="AA896" t="s">
        <v>1441</v>
      </c>
      <c r="AC896" s="152" t="s">
        <v>592</v>
      </c>
      <c r="AD896" s="5" t="s">
        <v>41</v>
      </c>
    </row>
    <row r="897" spans="27:30" ht="15">
      <c r="AA897" t="s">
        <v>1443</v>
      </c>
      <c r="AC897" s="152" t="s">
        <v>593</v>
      </c>
      <c r="AD897" s="5" t="s">
        <v>41</v>
      </c>
    </row>
    <row r="898" spans="27:30" ht="15">
      <c r="AA898" t="s">
        <v>1445</v>
      </c>
      <c r="AC898" s="152" t="s">
        <v>594</v>
      </c>
      <c r="AD898" s="5" t="s">
        <v>41</v>
      </c>
    </row>
    <row r="899" spans="27:30" ht="15">
      <c r="AA899" t="s">
        <v>1447</v>
      </c>
      <c r="AC899" s="152" t="s">
        <v>595</v>
      </c>
      <c r="AD899" s="5" t="s">
        <v>41</v>
      </c>
    </row>
    <row r="900" spans="27:30" ht="15">
      <c r="AA900" t="s">
        <v>1449</v>
      </c>
      <c r="AC900" s="152" t="s">
        <v>596</v>
      </c>
      <c r="AD900" s="5" t="s">
        <v>41</v>
      </c>
    </row>
    <row r="901" spans="27:30" ht="26.25">
      <c r="AA901" s="193"/>
      <c r="AB901" s="193"/>
      <c r="AC901" s="12" t="s">
        <v>45</v>
      </c>
      <c r="AD901" s="5" t="s">
        <v>41</v>
      </c>
    </row>
    <row r="902" spans="27:30" ht="18">
      <c r="AA902" s="13"/>
      <c r="AB902" s="14"/>
      <c r="AC902" s="15"/>
      <c r="AD902" s="5" t="s">
        <v>41</v>
      </c>
    </row>
    <row r="903" spans="27:30" ht="15">
      <c r="AA903" t="s">
        <v>1451</v>
      </c>
      <c r="AC903" s="152" t="s">
        <v>597</v>
      </c>
      <c r="AD903" s="5" t="s">
        <v>41</v>
      </c>
    </row>
    <row r="904" spans="27:30" ht="15">
      <c r="AA904" t="s">
        <v>1453</v>
      </c>
      <c r="AC904" s="152" t="s">
        <v>598</v>
      </c>
      <c r="AD904" s="5" t="s">
        <v>41</v>
      </c>
    </row>
    <row r="905" spans="27:30" ht="15">
      <c r="AA905" t="s">
        <v>1455</v>
      </c>
      <c r="AC905" s="152" t="s">
        <v>599</v>
      </c>
      <c r="AD905" s="5" t="s">
        <v>41</v>
      </c>
    </row>
    <row r="906" spans="27:30" ht="15">
      <c r="AA906" t="s">
        <v>1457</v>
      </c>
      <c r="AC906" s="152" t="s">
        <v>600</v>
      </c>
      <c r="AD906" s="5" t="s">
        <v>41</v>
      </c>
    </row>
    <row r="907" spans="27:30" ht="15">
      <c r="AA907" t="s">
        <v>1459</v>
      </c>
      <c r="AC907" s="152" t="s">
        <v>601</v>
      </c>
      <c r="AD907" s="5" t="s">
        <v>41</v>
      </c>
    </row>
    <row r="908" spans="27:30" ht="15">
      <c r="AA908" t="s">
        <v>1461</v>
      </c>
      <c r="AC908" s="152" t="s">
        <v>602</v>
      </c>
      <c r="AD908" s="5" t="s">
        <v>41</v>
      </c>
    </row>
    <row r="909" spans="27:30" ht="15">
      <c r="AA909" t="s">
        <v>1463</v>
      </c>
      <c r="AC909" s="152" t="s">
        <v>603</v>
      </c>
      <c r="AD909" s="5" t="s">
        <v>41</v>
      </c>
    </row>
    <row r="910" spans="27:30" ht="15">
      <c r="AA910" t="s">
        <v>1465</v>
      </c>
      <c r="AC910" s="152" t="s">
        <v>604</v>
      </c>
      <c r="AD910" s="5" t="s">
        <v>41</v>
      </c>
    </row>
    <row r="911" spans="27:30" ht="15">
      <c r="AA911" t="s">
        <v>1467</v>
      </c>
      <c r="AC911" s="152" t="s">
        <v>605</v>
      </c>
      <c r="AD911" s="5" t="s">
        <v>41</v>
      </c>
    </row>
    <row r="912" spans="27:30" ht="15">
      <c r="AA912" t="s">
        <v>1469</v>
      </c>
      <c r="AC912" s="152" t="s">
        <v>606</v>
      </c>
      <c r="AD912" s="5" t="s">
        <v>41</v>
      </c>
    </row>
    <row r="913" spans="27:30" ht="15">
      <c r="AA913" t="s">
        <v>1471</v>
      </c>
      <c r="AC913" s="152" t="s">
        <v>607</v>
      </c>
      <c r="AD913" s="5" t="s">
        <v>41</v>
      </c>
    </row>
    <row r="914" spans="27:30" ht="15">
      <c r="AA914" t="s">
        <v>1473</v>
      </c>
      <c r="AC914" s="152" t="s">
        <v>608</v>
      </c>
      <c r="AD914" s="5" t="s">
        <v>41</v>
      </c>
    </row>
    <row r="915" spans="27:30" ht="15">
      <c r="AA915" t="s">
        <v>1475</v>
      </c>
      <c r="AC915" s="152" t="s">
        <v>609</v>
      </c>
      <c r="AD915" s="5" t="s">
        <v>41</v>
      </c>
    </row>
    <row r="916" spans="27:30" ht="15">
      <c r="AA916" t="s">
        <v>1477</v>
      </c>
      <c r="AC916" s="152" t="s">
        <v>610</v>
      </c>
      <c r="AD916" s="5" t="s">
        <v>41</v>
      </c>
    </row>
    <row r="917" spans="27:30" ht="15">
      <c r="AA917" t="s">
        <v>1479</v>
      </c>
      <c r="AC917" s="152" t="s">
        <v>611</v>
      </c>
      <c r="AD917" s="5" t="s">
        <v>41</v>
      </c>
    </row>
    <row r="918" spans="27:30" ht="15">
      <c r="AA918" t="s">
        <v>1481</v>
      </c>
      <c r="AC918" s="152" t="s">
        <v>612</v>
      </c>
      <c r="AD918" s="5" t="s">
        <v>41</v>
      </c>
    </row>
    <row r="919" spans="27:30" ht="15">
      <c r="AA919" t="s">
        <v>1483</v>
      </c>
      <c r="AC919" s="152" t="s">
        <v>613</v>
      </c>
      <c r="AD919" s="5" t="s">
        <v>41</v>
      </c>
    </row>
    <row r="920" spans="27:30" ht="15">
      <c r="AA920" t="s">
        <v>1485</v>
      </c>
      <c r="AC920" s="152" t="s">
        <v>614</v>
      </c>
      <c r="AD920" s="5" t="s">
        <v>41</v>
      </c>
    </row>
    <row r="921" spans="27:30" ht="15">
      <c r="AA921" t="s">
        <v>1487</v>
      </c>
      <c r="AC921" s="152" t="s">
        <v>615</v>
      </c>
      <c r="AD921" s="5" t="s">
        <v>41</v>
      </c>
    </row>
    <row r="922" spans="27:30" ht="15">
      <c r="AA922" t="s">
        <v>1489</v>
      </c>
      <c r="AC922" s="152" t="s">
        <v>616</v>
      </c>
      <c r="AD922" s="5" t="s">
        <v>41</v>
      </c>
    </row>
    <row r="923" spans="27:30" ht="15">
      <c r="AA923" t="s">
        <v>1491</v>
      </c>
      <c r="AC923" s="152" t="s">
        <v>617</v>
      </c>
      <c r="AD923" s="5" t="s">
        <v>41</v>
      </c>
    </row>
    <row r="924" spans="27:30" ht="26.25">
      <c r="AA924" s="193"/>
      <c r="AB924" s="193"/>
      <c r="AC924" s="12" t="s">
        <v>47</v>
      </c>
      <c r="AD924" s="5" t="s">
        <v>41</v>
      </c>
    </row>
    <row r="925" spans="27:30" ht="18">
      <c r="AA925" s="13"/>
      <c r="AB925" s="14"/>
      <c r="AC925" s="15"/>
      <c r="AD925" s="5" t="s">
        <v>41</v>
      </c>
    </row>
    <row r="926" spans="27:30" ht="15">
      <c r="AA926" t="s">
        <v>1493</v>
      </c>
      <c r="AC926" s="152" t="s">
        <v>618</v>
      </c>
      <c r="AD926" s="5" t="s">
        <v>41</v>
      </c>
    </row>
    <row r="927" spans="27:30" ht="15">
      <c r="AA927" t="s">
        <v>1495</v>
      </c>
      <c r="AC927" s="152" t="s">
        <v>619</v>
      </c>
      <c r="AD927" s="5" t="s">
        <v>41</v>
      </c>
    </row>
    <row r="928" spans="27:30" ht="15">
      <c r="AA928" t="s">
        <v>1497</v>
      </c>
      <c r="AC928" s="152" t="s">
        <v>620</v>
      </c>
      <c r="AD928" s="5" t="s">
        <v>41</v>
      </c>
    </row>
    <row r="929" spans="27:30" ht="15">
      <c r="AA929" t="s">
        <v>1499</v>
      </c>
      <c r="AC929" s="152" t="s">
        <v>621</v>
      </c>
      <c r="AD929" s="5" t="s">
        <v>41</v>
      </c>
    </row>
    <row r="930" spans="27:30" ht="15">
      <c r="AA930" t="s">
        <v>1501</v>
      </c>
      <c r="AC930" s="152" t="s">
        <v>622</v>
      </c>
      <c r="AD930" s="5" t="s">
        <v>41</v>
      </c>
    </row>
    <row r="931" spans="27:30" ht="15">
      <c r="AA931" t="s">
        <v>1503</v>
      </c>
      <c r="AC931" s="152" t="s">
        <v>623</v>
      </c>
      <c r="AD931" s="5" t="s">
        <v>41</v>
      </c>
    </row>
    <row r="932" spans="27:30" ht="15">
      <c r="AA932" t="s">
        <v>1505</v>
      </c>
      <c r="AC932" s="152" t="s">
        <v>624</v>
      </c>
      <c r="AD932" s="5" t="s">
        <v>41</v>
      </c>
    </row>
    <row r="933" spans="27:30" ht="15">
      <c r="AA933" t="s">
        <v>1507</v>
      </c>
      <c r="AC933" s="152" t="s">
        <v>625</v>
      </c>
      <c r="AD933" s="5" t="s">
        <v>41</v>
      </c>
    </row>
    <row r="934" spans="27:30" ht="15">
      <c r="AA934" t="s">
        <v>1509</v>
      </c>
      <c r="AC934" s="152" t="s">
        <v>626</v>
      </c>
      <c r="AD934" s="5" t="s">
        <v>41</v>
      </c>
    </row>
    <row r="935" spans="27:30" ht="15">
      <c r="AA935" t="s">
        <v>1511</v>
      </c>
      <c r="AC935" s="152" t="s">
        <v>627</v>
      </c>
      <c r="AD935" s="5" t="s">
        <v>41</v>
      </c>
    </row>
    <row r="936" spans="27:30" ht="15">
      <c r="AA936" t="s">
        <v>1513</v>
      </c>
      <c r="AC936" s="152" t="s">
        <v>628</v>
      </c>
      <c r="AD936" s="5" t="s">
        <v>41</v>
      </c>
    </row>
    <row r="937" spans="27:30" ht="26.25">
      <c r="AA937" s="193"/>
      <c r="AB937" s="193"/>
      <c r="AC937" s="12" t="s">
        <v>49</v>
      </c>
      <c r="AD937" s="5" t="s">
        <v>41</v>
      </c>
    </row>
    <row r="938" spans="27:30" ht="18">
      <c r="AA938" s="13"/>
      <c r="AB938" s="14"/>
      <c r="AC938" s="15"/>
      <c r="AD938" s="5" t="s">
        <v>41</v>
      </c>
    </row>
    <row r="939" spans="27:30" ht="15">
      <c r="AA939" t="s">
        <v>1515</v>
      </c>
      <c r="AC939" s="152" t="s">
        <v>629</v>
      </c>
      <c r="AD939" s="5" t="s">
        <v>41</v>
      </c>
    </row>
    <row r="940" spans="27:30" ht="15">
      <c r="AA940" t="s">
        <v>1517</v>
      </c>
      <c r="AC940" s="152" t="s">
        <v>630</v>
      </c>
      <c r="AD940" s="5" t="s">
        <v>41</v>
      </c>
    </row>
    <row r="941" spans="27:30" ht="15">
      <c r="AA941" t="s">
        <v>1519</v>
      </c>
      <c r="AC941" s="152" t="s">
        <v>631</v>
      </c>
      <c r="AD941" s="5" t="s">
        <v>41</v>
      </c>
    </row>
    <row r="942" spans="27:30" ht="15">
      <c r="AA942" t="s">
        <v>1521</v>
      </c>
      <c r="AC942" s="152" t="s">
        <v>632</v>
      </c>
      <c r="AD942" s="5" t="s">
        <v>41</v>
      </c>
    </row>
    <row r="943" spans="27:30" ht="15">
      <c r="AA943" t="s">
        <v>1523</v>
      </c>
      <c r="AC943" s="152" t="s">
        <v>633</v>
      </c>
      <c r="AD943" s="5" t="s">
        <v>41</v>
      </c>
    </row>
    <row r="944" spans="27:30" ht="15">
      <c r="AA944" t="s">
        <v>1525</v>
      </c>
      <c r="AC944" s="152" t="s">
        <v>634</v>
      </c>
      <c r="AD944" s="5" t="s">
        <v>41</v>
      </c>
    </row>
    <row r="945" spans="27:30" ht="15">
      <c r="AA945" t="s">
        <v>1527</v>
      </c>
      <c r="AC945" s="152" t="s">
        <v>635</v>
      </c>
      <c r="AD945" s="5" t="s">
        <v>41</v>
      </c>
    </row>
    <row r="946" spans="27:30" ht="15">
      <c r="AA946" t="s">
        <v>1529</v>
      </c>
      <c r="AC946" s="152" t="s">
        <v>636</v>
      </c>
      <c r="AD946" s="5" t="s">
        <v>41</v>
      </c>
    </row>
    <row r="947" spans="27:30" ht="15">
      <c r="AA947" t="s">
        <v>1531</v>
      </c>
      <c r="AC947" s="152" t="s">
        <v>637</v>
      </c>
      <c r="AD947" s="5" t="s">
        <v>41</v>
      </c>
    </row>
    <row r="948" spans="27:30" ht="15">
      <c r="AA948" t="s">
        <v>1533</v>
      </c>
      <c r="AC948" s="152" t="s">
        <v>638</v>
      </c>
      <c r="AD948" s="5" t="s">
        <v>41</v>
      </c>
    </row>
    <row r="949" spans="27:30" ht="15">
      <c r="AA949" t="s">
        <v>1535</v>
      </c>
      <c r="AC949" s="152" t="s">
        <v>639</v>
      </c>
      <c r="AD949" s="5" t="s">
        <v>41</v>
      </c>
    </row>
    <row r="950" spans="27:30" ht="15">
      <c r="AA950" t="s">
        <v>1537</v>
      </c>
      <c r="AC950" s="152" t="s">
        <v>640</v>
      </c>
      <c r="AD950" s="5" t="s">
        <v>41</v>
      </c>
    </row>
    <row r="951" spans="27:30" ht="15">
      <c r="AA951" t="s">
        <v>1539</v>
      </c>
      <c r="AC951" s="152" t="s">
        <v>641</v>
      </c>
      <c r="AD951" s="5" t="s">
        <v>41</v>
      </c>
    </row>
    <row r="952" spans="27:30" ht="15">
      <c r="AA952" t="s">
        <v>1541</v>
      </c>
      <c r="AC952" s="152" t="s">
        <v>642</v>
      </c>
      <c r="AD952" s="5" t="s">
        <v>41</v>
      </c>
    </row>
    <row r="953" spans="27:30" ht="15">
      <c r="AA953" t="s">
        <v>1543</v>
      </c>
      <c r="AC953" s="152" t="s">
        <v>643</v>
      </c>
      <c r="AD953" s="5" t="s">
        <v>41</v>
      </c>
    </row>
    <row r="954" spans="27:30" ht="15">
      <c r="AA954" t="s">
        <v>1545</v>
      </c>
      <c r="AC954" s="152" t="s">
        <v>644</v>
      </c>
      <c r="AD954" s="5" t="s">
        <v>41</v>
      </c>
    </row>
    <row r="955" spans="27:30" ht="15">
      <c r="AA955" t="s">
        <v>1547</v>
      </c>
      <c r="AC955" s="152" t="s">
        <v>645</v>
      </c>
      <c r="AD955" s="5" t="s">
        <v>41</v>
      </c>
    </row>
    <row r="956" spans="27:30" ht="15">
      <c r="AA956" t="s">
        <v>1549</v>
      </c>
      <c r="AC956" s="152" t="s">
        <v>646</v>
      </c>
      <c r="AD956" s="5" t="s">
        <v>41</v>
      </c>
    </row>
    <row r="957" spans="27:30" ht="15">
      <c r="AA957" t="s">
        <v>1551</v>
      </c>
      <c r="AC957" s="152" t="s">
        <v>647</v>
      </c>
      <c r="AD957" s="5" t="s">
        <v>41</v>
      </c>
    </row>
    <row r="958" spans="27:30" ht="15">
      <c r="AA958" t="s">
        <v>1552</v>
      </c>
      <c r="AC958" s="152" t="s">
        <v>649</v>
      </c>
      <c r="AD958" s="5" t="s">
        <v>41</v>
      </c>
    </row>
    <row r="959" spans="27:30" ht="26.25">
      <c r="AA959" s="193"/>
      <c r="AB959" s="193"/>
      <c r="AC959" s="12" t="s">
        <v>51</v>
      </c>
      <c r="AD959" s="5" t="s">
        <v>41</v>
      </c>
    </row>
    <row r="960" spans="27:30" ht="18">
      <c r="AA960" s="13"/>
      <c r="AB960" s="14"/>
      <c r="AC960" s="15"/>
      <c r="AD960" s="5" t="s">
        <v>41</v>
      </c>
    </row>
    <row r="961" spans="27:30" ht="12.75">
      <c r="AA961" s="153" t="s">
        <v>1554</v>
      </c>
      <c r="AC961" s="152" t="s">
        <v>650</v>
      </c>
      <c r="AD961" s="5" t="s">
        <v>41</v>
      </c>
    </row>
    <row r="962" spans="27:30" ht="12.75">
      <c r="AA962" s="153" t="s">
        <v>1556</v>
      </c>
      <c r="AC962" s="152" t="s">
        <v>651</v>
      </c>
      <c r="AD962" s="5" t="s">
        <v>41</v>
      </c>
    </row>
    <row r="963" spans="27:30" ht="15">
      <c r="AA963" t="s">
        <v>1558</v>
      </c>
      <c r="AC963" s="152" t="s">
        <v>652</v>
      </c>
      <c r="AD963" s="5" t="s">
        <v>41</v>
      </c>
    </row>
    <row r="964" spans="27:30" ht="15">
      <c r="AA964" t="s">
        <v>1560</v>
      </c>
      <c r="AC964" s="152" t="s">
        <v>653</v>
      </c>
      <c r="AD964" s="5" t="s">
        <v>41</v>
      </c>
    </row>
    <row r="965" spans="27:30" ht="15">
      <c r="AA965" t="s">
        <v>1562</v>
      </c>
      <c r="AC965" s="152" t="s">
        <v>654</v>
      </c>
      <c r="AD965" s="5" t="s">
        <v>41</v>
      </c>
    </row>
    <row r="966" spans="27:30" ht="15">
      <c r="AA966" t="s">
        <v>1564</v>
      </c>
      <c r="AC966" s="152" t="s">
        <v>655</v>
      </c>
      <c r="AD966" s="5" t="s">
        <v>41</v>
      </c>
    </row>
    <row r="967" spans="27:30" ht="15">
      <c r="AA967" t="s">
        <v>657</v>
      </c>
      <c r="AC967" s="152" t="s">
        <v>658</v>
      </c>
      <c r="AD967" s="5" t="s">
        <v>41</v>
      </c>
    </row>
    <row r="968" spans="27:30" ht="15">
      <c r="AA968" t="s">
        <v>1566</v>
      </c>
      <c r="AC968" s="152" t="s">
        <v>659</v>
      </c>
      <c r="AD968" s="5" t="s">
        <v>41</v>
      </c>
    </row>
    <row r="969" spans="27:30" ht="15">
      <c r="AA969" t="s">
        <v>1568</v>
      </c>
      <c r="AC969" s="152" t="s">
        <v>660</v>
      </c>
      <c r="AD969" s="5" t="s">
        <v>41</v>
      </c>
    </row>
    <row r="970" spans="27:30" ht="15">
      <c r="AA970" t="s">
        <v>1570</v>
      </c>
      <c r="AC970" s="152" t="s">
        <v>661</v>
      </c>
      <c r="AD970" s="5" t="s">
        <v>41</v>
      </c>
    </row>
    <row r="971" spans="27:30" ht="15">
      <c r="AA971" t="s">
        <v>1572</v>
      </c>
      <c r="AC971" s="152" t="s">
        <v>662</v>
      </c>
      <c r="AD971" s="5" t="s">
        <v>41</v>
      </c>
    </row>
    <row r="972" spans="27:30" ht="15">
      <c r="AA972" t="s">
        <v>1574</v>
      </c>
      <c r="AC972" s="152" t="s">
        <v>663</v>
      </c>
      <c r="AD972" s="5" t="s">
        <v>41</v>
      </c>
    </row>
    <row r="973" spans="27:30" ht="15">
      <c r="AA973" t="s">
        <v>1576</v>
      </c>
      <c r="AC973" s="152" t="s">
        <v>664</v>
      </c>
      <c r="AD973" s="5" t="s">
        <v>41</v>
      </c>
    </row>
    <row r="974" spans="27:30" ht="15">
      <c r="AA974" t="s">
        <v>1578</v>
      </c>
      <c r="AC974" s="152" t="s">
        <v>665</v>
      </c>
      <c r="AD974" s="5" t="s">
        <v>41</v>
      </c>
    </row>
    <row r="975" spans="27:30" ht="15">
      <c r="AA975" t="s">
        <v>1580</v>
      </c>
      <c r="AC975" s="152" t="s">
        <v>666</v>
      </c>
      <c r="AD975" s="5" t="s">
        <v>41</v>
      </c>
    </row>
    <row r="976" spans="27:30" ht="15">
      <c r="AA976" t="s">
        <v>1582</v>
      </c>
      <c r="AC976" s="152" t="s">
        <v>667</v>
      </c>
      <c r="AD976" s="5" t="s">
        <v>41</v>
      </c>
    </row>
    <row r="977" spans="27:30" ht="15">
      <c r="AA977" t="s">
        <v>1584</v>
      </c>
      <c r="AC977" s="152" t="s">
        <v>668</v>
      </c>
      <c r="AD977" s="5" t="s">
        <v>41</v>
      </c>
    </row>
    <row r="978" spans="27:30" ht="15">
      <c r="AA978" t="s">
        <v>1586</v>
      </c>
      <c r="AC978" s="152" t="s">
        <v>669</v>
      </c>
      <c r="AD978" s="5" t="s">
        <v>41</v>
      </c>
    </row>
    <row r="979" spans="27:30" ht="15">
      <c r="AA979" t="s">
        <v>1588</v>
      </c>
      <c r="AC979" s="152" t="s">
        <v>670</v>
      </c>
      <c r="AD979" s="5" t="s">
        <v>41</v>
      </c>
    </row>
    <row r="980" spans="27:30" ht="15">
      <c r="AA980" t="s">
        <v>1590</v>
      </c>
      <c r="AC980" s="152" t="s">
        <v>671</v>
      </c>
      <c r="AD980" s="5" t="s">
        <v>41</v>
      </c>
    </row>
    <row r="981" spans="27:30" ht="15">
      <c r="AA981" t="s">
        <v>1592</v>
      </c>
      <c r="AC981" s="152" t="s">
        <v>672</v>
      </c>
      <c r="AD981" s="5" t="s">
        <v>41</v>
      </c>
    </row>
    <row r="982" spans="27:30" ht="15">
      <c r="AA982" t="s">
        <v>1594</v>
      </c>
      <c r="AC982" s="152" t="s">
        <v>673</v>
      </c>
      <c r="AD982" s="5" t="s">
        <v>41</v>
      </c>
    </row>
    <row r="983" spans="27:30" ht="15">
      <c r="AA983" t="s">
        <v>1596</v>
      </c>
      <c r="AC983" s="152" t="s">
        <v>674</v>
      </c>
      <c r="AD983" s="5" t="s">
        <v>41</v>
      </c>
    </row>
    <row r="984" spans="27:30" ht="15">
      <c r="AA984" t="s">
        <v>1598</v>
      </c>
      <c r="AC984" s="152" t="s">
        <v>675</v>
      </c>
      <c r="AD984" s="5" t="s">
        <v>41</v>
      </c>
    </row>
    <row r="985" spans="27:30" ht="15">
      <c r="AA985" t="s">
        <v>1600</v>
      </c>
      <c r="AC985" s="152" t="s">
        <v>676</v>
      </c>
      <c r="AD985" s="5" t="s">
        <v>41</v>
      </c>
    </row>
    <row r="986" spans="27:30" ht="15">
      <c r="AA986" t="s">
        <v>1602</v>
      </c>
      <c r="AC986" s="152" t="s">
        <v>677</v>
      </c>
      <c r="AD986" s="5" t="s">
        <v>41</v>
      </c>
    </row>
    <row r="987" spans="27:30" ht="15">
      <c r="AA987" t="s">
        <v>1604</v>
      </c>
      <c r="AC987" s="152" t="s">
        <v>678</v>
      </c>
      <c r="AD987" s="5" t="s">
        <v>41</v>
      </c>
    </row>
    <row r="988" spans="27:30" ht="15">
      <c r="AA988" t="s">
        <v>1606</v>
      </c>
      <c r="AC988" s="152" t="s">
        <v>679</v>
      </c>
      <c r="AD988" s="5" t="s">
        <v>41</v>
      </c>
    </row>
    <row r="989" spans="27:30" ht="15">
      <c r="AA989" t="s">
        <v>1608</v>
      </c>
      <c r="AC989" s="152" t="s">
        <v>680</v>
      </c>
      <c r="AD989" s="5" t="s">
        <v>41</v>
      </c>
    </row>
    <row r="990" spans="27:30" ht="15">
      <c r="AA990" t="s">
        <v>1610</v>
      </c>
      <c r="AC990" s="152" t="s">
        <v>681</v>
      </c>
      <c r="AD990" s="5" t="s">
        <v>41</v>
      </c>
    </row>
    <row r="991" spans="27:30" ht="15">
      <c r="AA991" t="s">
        <v>1612</v>
      </c>
      <c r="AC991" s="152" t="s">
        <v>682</v>
      </c>
      <c r="AD991" s="5" t="s">
        <v>41</v>
      </c>
    </row>
    <row r="992" spans="27:30" ht="15">
      <c r="AA992" t="s">
        <v>1614</v>
      </c>
      <c r="AC992" s="152" t="s">
        <v>683</v>
      </c>
      <c r="AD992" s="5" t="s">
        <v>41</v>
      </c>
    </row>
    <row r="993" spans="27:30" ht="15">
      <c r="AA993" t="s">
        <v>1616</v>
      </c>
      <c r="AC993" s="152" t="s">
        <v>684</v>
      </c>
      <c r="AD993" s="5" t="s">
        <v>41</v>
      </c>
    </row>
    <row r="994" spans="27:30" ht="15">
      <c r="AA994" t="s">
        <v>1618</v>
      </c>
      <c r="AC994" s="152" t="s">
        <v>685</v>
      </c>
      <c r="AD994" s="5" t="s">
        <v>41</v>
      </c>
    </row>
    <row r="995" spans="27:30" ht="15">
      <c r="AA995" t="s">
        <v>1620</v>
      </c>
      <c r="AC995" s="152" t="s">
        <v>686</v>
      </c>
      <c r="AD995" s="5" t="s">
        <v>41</v>
      </c>
    </row>
    <row r="996" spans="27:30" ht="15">
      <c r="AA996" t="s">
        <v>1622</v>
      </c>
      <c r="AC996" s="152" t="s">
        <v>687</v>
      </c>
      <c r="AD996" s="5" t="s">
        <v>41</v>
      </c>
    </row>
    <row r="997" spans="27:30" ht="15">
      <c r="AA997" t="s">
        <v>1624</v>
      </c>
      <c r="AC997" s="152" t="s">
        <v>688</v>
      </c>
      <c r="AD997" s="5" t="s">
        <v>41</v>
      </c>
    </row>
    <row r="998" spans="27:30" ht="15">
      <c r="AA998" t="s">
        <v>1626</v>
      </c>
      <c r="AC998" s="152" t="s">
        <v>689</v>
      </c>
      <c r="AD998" s="5" t="s">
        <v>41</v>
      </c>
    </row>
    <row r="999" spans="27:30" ht="15">
      <c r="AA999" t="s">
        <v>1628</v>
      </c>
      <c r="AC999" s="152" t="s">
        <v>690</v>
      </c>
      <c r="AD999" s="5" t="s">
        <v>41</v>
      </c>
    </row>
    <row r="1000" spans="27:30" ht="15">
      <c r="AA1000" t="s">
        <v>1630</v>
      </c>
      <c r="AC1000" s="152" t="s">
        <v>691</v>
      </c>
      <c r="AD1000" s="5" t="s">
        <v>41</v>
      </c>
    </row>
    <row r="1001" spans="27:30" ht="15">
      <c r="AA1001" t="s">
        <v>1632</v>
      </c>
      <c r="AC1001" s="152" t="s">
        <v>692</v>
      </c>
      <c r="AD1001" s="5" t="s">
        <v>41</v>
      </c>
    </row>
    <row r="1002" spans="27:30" ht="15">
      <c r="AA1002" t="s">
        <v>1634</v>
      </c>
      <c r="AC1002" s="152" t="s">
        <v>693</v>
      </c>
      <c r="AD1002" s="5" t="s">
        <v>41</v>
      </c>
    </row>
    <row r="1003" spans="27:30" ht="15">
      <c r="AA1003" t="s">
        <v>1636</v>
      </c>
      <c r="AC1003" s="152" t="s">
        <v>694</v>
      </c>
      <c r="AD1003" s="5" t="s">
        <v>41</v>
      </c>
    </row>
    <row r="1004" spans="27:30" ht="15">
      <c r="AA1004" t="s">
        <v>1638</v>
      </c>
      <c r="AC1004" s="152" t="s">
        <v>695</v>
      </c>
      <c r="AD1004" s="5" t="s">
        <v>41</v>
      </c>
    </row>
    <row r="1005" spans="27:30" ht="15">
      <c r="AA1005" t="s">
        <v>1640</v>
      </c>
      <c r="AC1005" s="152" t="s">
        <v>696</v>
      </c>
      <c r="AD1005" s="5" t="s">
        <v>41</v>
      </c>
    </row>
    <row r="1006" spans="27:30" ht="15">
      <c r="AA1006" t="s">
        <v>1642</v>
      </c>
      <c r="AC1006" s="152" t="s">
        <v>697</v>
      </c>
      <c r="AD1006" s="5" t="s">
        <v>41</v>
      </c>
    </row>
    <row r="1007" spans="27:30" ht="15">
      <c r="AA1007" t="s">
        <v>1644</v>
      </c>
      <c r="AC1007" s="152" t="s">
        <v>698</v>
      </c>
      <c r="AD1007" s="5" t="s">
        <v>41</v>
      </c>
    </row>
    <row r="1008" spans="27:30" ht="15">
      <c r="AA1008" t="s">
        <v>1646</v>
      </c>
      <c r="AC1008" s="152" t="s">
        <v>699</v>
      </c>
      <c r="AD1008" s="5" t="s">
        <v>41</v>
      </c>
    </row>
    <row r="1009" spans="27:30" ht="15">
      <c r="AA1009" t="s">
        <v>1648</v>
      </c>
      <c r="AC1009" s="152" t="s">
        <v>700</v>
      </c>
      <c r="AD1009" s="5" t="s">
        <v>41</v>
      </c>
    </row>
    <row r="1010" spans="27:30" ht="15">
      <c r="AA1010" t="s">
        <v>1650</v>
      </c>
      <c r="AC1010" s="152" t="s">
        <v>701</v>
      </c>
      <c r="AD1010" s="5" t="s">
        <v>41</v>
      </c>
    </row>
    <row r="1011" spans="27:30" ht="15">
      <c r="AA1011" t="s">
        <v>1652</v>
      </c>
      <c r="AC1011" s="152" t="s">
        <v>702</v>
      </c>
      <c r="AD1011" s="5" t="s">
        <v>41</v>
      </c>
    </row>
    <row r="1012" spans="27:30" ht="15">
      <c r="AA1012" t="s">
        <v>1654</v>
      </c>
      <c r="AC1012" s="152" t="s">
        <v>703</v>
      </c>
      <c r="AD1012" s="5" t="s">
        <v>41</v>
      </c>
    </row>
    <row r="1013" spans="27:30" ht="15">
      <c r="AA1013" t="s">
        <v>1656</v>
      </c>
      <c r="AC1013" s="152" t="s">
        <v>704</v>
      </c>
      <c r="AD1013" s="5" t="s">
        <v>41</v>
      </c>
    </row>
    <row r="1014" spans="27:30" ht="15">
      <c r="AA1014" t="s">
        <v>1658</v>
      </c>
      <c r="AC1014" s="152" t="s">
        <v>705</v>
      </c>
      <c r="AD1014" s="5" t="s">
        <v>41</v>
      </c>
    </row>
    <row r="1015" spans="27:30" ht="15">
      <c r="AA1015" t="s">
        <v>1660</v>
      </c>
      <c r="AC1015" s="152" t="s">
        <v>706</v>
      </c>
      <c r="AD1015" s="5" t="s">
        <v>41</v>
      </c>
    </row>
    <row r="1016" spans="27:30" ht="15">
      <c r="AA1016" t="s">
        <v>1662</v>
      </c>
      <c r="AC1016" s="152" t="s">
        <v>707</v>
      </c>
      <c r="AD1016" s="5" t="s">
        <v>41</v>
      </c>
    </row>
    <row r="1017" spans="27:30" ht="15">
      <c r="AA1017" t="s">
        <v>1664</v>
      </c>
      <c r="AC1017" s="152" t="s">
        <v>708</v>
      </c>
      <c r="AD1017" s="5" t="s">
        <v>41</v>
      </c>
    </row>
    <row r="1018" spans="27:30" ht="15">
      <c r="AA1018" t="s">
        <v>1666</v>
      </c>
      <c r="AC1018" s="152" t="s">
        <v>709</v>
      </c>
      <c r="AD1018" s="5" t="s">
        <v>41</v>
      </c>
    </row>
    <row r="1019" spans="27:30" ht="15">
      <c r="AA1019" t="s">
        <v>1668</v>
      </c>
      <c r="AC1019" s="152" t="s">
        <v>710</v>
      </c>
      <c r="AD1019" s="5" t="s">
        <v>41</v>
      </c>
    </row>
    <row r="1020" spans="27:30" ht="52.5">
      <c r="AA1020" s="193"/>
      <c r="AB1020" s="193"/>
      <c r="AC1020" s="12" t="s">
        <v>53</v>
      </c>
      <c r="AD1020" s="5" t="s">
        <v>41</v>
      </c>
    </row>
    <row r="1021" spans="27:30" ht="12.75">
      <c r="AA1021" s="17" t="s">
        <v>55</v>
      </c>
      <c r="AC1021" s="16" t="s">
        <v>56</v>
      </c>
      <c r="AD1021" s="5" t="s">
        <v>41</v>
      </c>
    </row>
    <row r="1022" spans="27:30" ht="12.75">
      <c r="AA1022" s="17" t="s">
        <v>58</v>
      </c>
      <c r="AC1022" s="16" t="s">
        <v>59</v>
      </c>
      <c r="AD1022" s="5" t="s">
        <v>41</v>
      </c>
    </row>
    <row r="1023" spans="27:30" ht="12.75">
      <c r="AA1023" s="17" t="s">
        <v>61</v>
      </c>
      <c r="AC1023" s="16" t="s">
        <v>62</v>
      </c>
      <c r="AD1023" s="5" t="s">
        <v>41</v>
      </c>
    </row>
    <row r="1024" spans="27:30" ht="12.75">
      <c r="AA1024" s="17" t="s">
        <v>64</v>
      </c>
      <c r="AC1024" s="16" t="s">
        <v>65</v>
      </c>
      <c r="AD1024" s="5" t="s">
        <v>41</v>
      </c>
    </row>
    <row r="1025" spans="27:30" ht="12.75">
      <c r="AA1025" s="17" t="s">
        <v>67</v>
      </c>
      <c r="AC1025" s="16" t="s">
        <v>68</v>
      </c>
      <c r="AD1025" s="5" t="s">
        <v>41</v>
      </c>
    </row>
    <row r="1026" spans="27:30" ht="12.75">
      <c r="AA1026" s="17" t="s">
        <v>70</v>
      </c>
      <c r="AC1026" s="16" t="s">
        <v>71</v>
      </c>
      <c r="AD1026" s="5" t="s">
        <v>41</v>
      </c>
    </row>
    <row r="1027" spans="27:30" ht="52.5">
      <c r="AA1027" s="193"/>
      <c r="AB1027" s="193"/>
      <c r="AC1027" s="12" t="s">
        <v>73</v>
      </c>
      <c r="AD1027" s="5" t="s">
        <v>41</v>
      </c>
    </row>
    <row r="1028" spans="27:30" ht="12.75">
      <c r="AA1028" s="17" t="s">
        <v>75</v>
      </c>
      <c r="AC1028" s="16" t="s">
        <v>76</v>
      </c>
      <c r="AD1028" s="5" t="s">
        <v>41</v>
      </c>
    </row>
    <row r="1029" spans="27:30" ht="12.75">
      <c r="AA1029" s="17" t="s">
        <v>78</v>
      </c>
      <c r="AC1029" s="16" t="s">
        <v>79</v>
      </c>
      <c r="AD1029" s="5" t="s">
        <v>41</v>
      </c>
    </row>
    <row r="1030" spans="27:30" ht="12.75">
      <c r="AA1030" s="17" t="s">
        <v>81</v>
      </c>
      <c r="AC1030" s="16" t="s">
        <v>82</v>
      </c>
      <c r="AD1030" s="5" t="s">
        <v>41</v>
      </c>
    </row>
    <row r="1031" spans="27:30" ht="12.75">
      <c r="AA1031" s="17" t="s">
        <v>84</v>
      </c>
      <c r="AC1031" s="16" t="s">
        <v>85</v>
      </c>
      <c r="AD1031" s="5" t="s">
        <v>41</v>
      </c>
    </row>
    <row r="1032" spans="27:30" ht="12.75">
      <c r="AA1032" s="17" t="s">
        <v>87</v>
      </c>
      <c r="AC1032" s="16" t="s">
        <v>88</v>
      </c>
      <c r="AD1032" s="5" t="s">
        <v>41</v>
      </c>
    </row>
    <row r="1033" spans="27:30" ht="12.75">
      <c r="AA1033" s="17" t="s">
        <v>90</v>
      </c>
      <c r="AC1033" s="16" t="s">
        <v>91</v>
      </c>
      <c r="AD1033" s="5" t="s">
        <v>41</v>
      </c>
    </row>
    <row r="1034" spans="27:30" ht="12.75">
      <c r="AA1034" s="17" t="s">
        <v>93</v>
      </c>
      <c r="AC1034" s="16" t="s">
        <v>94</v>
      </c>
      <c r="AD1034" s="5" t="s">
        <v>41</v>
      </c>
    </row>
    <row r="1035" spans="27:30" ht="12.75">
      <c r="AA1035" s="17" t="s">
        <v>96</v>
      </c>
      <c r="AC1035" s="16" t="s">
        <v>97</v>
      </c>
      <c r="AD1035" s="5" t="s">
        <v>41</v>
      </c>
    </row>
    <row r="1036" spans="27:30" ht="12.75">
      <c r="AA1036" s="17" t="s">
        <v>99</v>
      </c>
      <c r="AC1036" s="16" t="s">
        <v>100</v>
      </c>
      <c r="AD1036" s="5" t="s">
        <v>41</v>
      </c>
    </row>
  </sheetData>
  <sheetProtection password="8F9E" sheet="1" selectLockedCells="1"/>
  <mergeCells count="206">
    <mergeCell ref="C57:I57"/>
    <mergeCell ref="J57:L57"/>
    <mergeCell ref="D47:E47"/>
    <mergeCell ref="D37:E37"/>
    <mergeCell ref="D38:E38"/>
    <mergeCell ref="D45:E45"/>
    <mergeCell ref="D46:E46"/>
    <mergeCell ref="B38:C38"/>
    <mergeCell ref="B39:C39"/>
    <mergeCell ref="B44:C44"/>
    <mergeCell ref="F27:I27"/>
    <mergeCell ref="D40:E40"/>
    <mergeCell ref="D41:E41"/>
    <mergeCell ref="D36:E36"/>
    <mergeCell ref="F32:I32"/>
    <mergeCell ref="D19:E19"/>
    <mergeCell ref="F25:I25"/>
    <mergeCell ref="F26:I26"/>
    <mergeCell ref="F22:I22"/>
    <mergeCell ref="D29:E29"/>
    <mergeCell ref="D24:E24"/>
    <mergeCell ref="D22:E22"/>
    <mergeCell ref="D23:E23"/>
    <mergeCell ref="D25:E25"/>
    <mergeCell ref="B47:C47"/>
    <mergeCell ref="B46:C46"/>
    <mergeCell ref="B35:C35"/>
    <mergeCell ref="B36:C36"/>
    <mergeCell ref="B37:C37"/>
    <mergeCell ref="B45:C45"/>
    <mergeCell ref="D26:E26"/>
    <mergeCell ref="B42:C42"/>
    <mergeCell ref="D33:E33"/>
    <mergeCell ref="D34:E34"/>
    <mergeCell ref="D42:E42"/>
    <mergeCell ref="D30:E30"/>
    <mergeCell ref="B40:C40"/>
    <mergeCell ref="B41:C41"/>
    <mergeCell ref="D35:E35"/>
    <mergeCell ref="D39:E39"/>
    <mergeCell ref="B19:C19"/>
    <mergeCell ref="B20:C20"/>
    <mergeCell ref="B34:C34"/>
    <mergeCell ref="B23:C23"/>
    <mergeCell ref="B24:C24"/>
    <mergeCell ref="B25:C25"/>
    <mergeCell ref="B33:C33"/>
    <mergeCell ref="B26:C26"/>
    <mergeCell ref="B30:C30"/>
    <mergeCell ref="B27:C27"/>
    <mergeCell ref="B28:C28"/>
    <mergeCell ref="F28:I28"/>
    <mergeCell ref="F33:I33"/>
    <mergeCell ref="F31:I31"/>
    <mergeCell ref="D28:E28"/>
    <mergeCell ref="B31:C31"/>
    <mergeCell ref="F29:I29"/>
    <mergeCell ref="F30:I30"/>
    <mergeCell ref="D27:E27"/>
    <mergeCell ref="A60:V60"/>
    <mergeCell ref="N42:V42"/>
    <mergeCell ref="N45:V45"/>
    <mergeCell ref="N46:V46"/>
    <mergeCell ref="N47:V47"/>
    <mergeCell ref="B43:C43"/>
    <mergeCell ref="B49:C49"/>
    <mergeCell ref="D43:E43"/>
    <mergeCell ref="D44:E44"/>
    <mergeCell ref="F45:I45"/>
    <mergeCell ref="N33:V33"/>
    <mergeCell ref="N32:V32"/>
    <mergeCell ref="A62:V62"/>
    <mergeCell ref="N51:V51"/>
    <mergeCell ref="N52:V52"/>
    <mergeCell ref="Q55:S55"/>
    <mergeCell ref="T55:U55"/>
    <mergeCell ref="V55:V56"/>
    <mergeCell ref="D51:E51"/>
    <mergeCell ref="Q58:U58"/>
    <mergeCell ref="N31:V31"/>
    <mergeCell ref="B32:C32"/>
    <mergeCell ref="D31:E31"/>
    <mergeCell ref="D32:E32"/>
    <mergeCell ref="N17:V17"/>
    <mergeCell ref="N18:V18"/>
    <mergeCell ref="B21:C21"/>
    <mergeCell ref="B29:C29"/>
    <mergeCell ref="B22:C22"/>
    <mergeCell ref="B17:C17"/>
    <mergeCell ref="N24:V24"/>
    <mergeCell ref="N25:V25"/>
    <mergeCell ref="N19:V19"/>
    <mergeCell ref="N20:V20"/>
    <mergeCell ref="N27:V27"/>
    <mergeCell ref="N21:V21"/>
    <mergeCell ref="N22:V22"/>
    <mergeCell ref="F42:I42"/>
    <mergeCell ref="N43:V43"/>
    <mergeCell ref="N38:V38"/>
    <mergeCell ref="F43:I43"/>
    <mergeCell ref="F41:I41"/>
    <mergeCell ref="F38:I38"/>
    <mergeCell ref="F39:I39"/>
    <mergeCell ref="F40:I40"/>
    <mergeCell ref="N28:V28"/>
    <mergeCell ref="N29:V29"/>
    <mergeCell ref="N26:V26"/>
    <mergeCell ref="N41:V41"/>
    <mergeCell ref="N39:V39"/>
    <mergeCell ref="N35:V35"/>
    <mergeCell ref="N36:V36"/>
    <mergeCell ref="N37:V37"/>
    <mergeCell ref="N34:V34"/>
    <mergeCell ref="N30:V30"/>
    <mergeCell ref="U13:V13"/>
    <mergeCell ref="D13:R13"/>
    <mergeCell ref="O12:V12"/>
    <mergeCell ref="N15:V16"/>
    <mergeCell ref="N44:V44"/>
    <mergeCell ref="N40:V40"/>
    <mergeCell ref="F23:I23"/>
    <mergeCell ref="F24:I24"/>
    <mergeCell ref="N23:V23"/>
    <mergeCell ref="F44:I44"/>
    <mergeCell ref="B8:C8"/>
    <mergeCell ref="A15:A16"/>
    <mergeCell ref="B15:B16"/>
    <mergeCell ref="C15:C16"/>
    <mergeCell ref="Q11:V11"/>
    <mergeCell ref="D11:M11"/>
    <mergeCell ref="N11:P11"/>
    <mergeCell ref="F15:I16"/>
    <mergeCell ref="D12:G12"/>
    <mergeCell ref="I12:L12"/>
    <mergeCell ref="B10:C10"/>
    <mergeCell ref="F17:I17"/>
    <mergeCell ref="F18:I18"/>
    <mergeCell ref="B18:C18"/>
    <mergeCell ref="D15:E16"/>
    <mergeCell ref="D10:R10"/>
    <mergeCell ref="B12:C12"/>
    <mergeCell ref="J15:M16"/>
    <mergeCell ref="G2:V2"/>
    <mergeCell ref="G3:V3"/>
    <mergeCell ref="G4:V4"/>
    <mergeCell ref="G5:V5"/>
    <mergeCell ref="D9:I9"/>
    <mergeCell ref="G6:V6"/>
    <mergeCell ref="M9:P9"/>
    <mergeCell ref="Q9:T9"/>
    <mergeCell ref="G7:V7"/>
    <mergeCell ref="U10:V10"/>
    <mergeCell ref="E8:F8"/>
    <mergeCell ref="J8:K8"/>
    <mergeCell ref="F19:I19"/>
    <mergeCell ref="F20:I20"/>
    <mergeCell ref="F21:I21"/>
    <mergeCell ref="D20:E20"/>
    <mergeCell ref="D21:E21"/>
    <mergeCell ref="D17:E17"/>
    <mergeCell ref="D18:E18"/>
    <mergeCell ref="B58:O58"/>
    <mergeCell ref="R57:S57"/>
    <mergeCell ref="B51:C51"/>
    <mergeCell ref="B52:C52"/>
    <mergeCell ref="R56:S56"/>
    <mergeCell ref="D50:E50"/>
    <mergeCell ref="Q54:V54"/>
    <mergeCell ref="B54:E54"/>
    <mergeCell ref="G56:N56"/>
    <mergeCell ref="B50:C50"/>
    <mergeCell ref="N48:V48"/>
    <mergeCell ref="N49:V49"/>
    <mergeCell ref="N50:V50"/>
    <mergeCell ref="G54:N55"/>
    <mergeCell ref="F46:I46"/>
    <mergeCell ref="F47:I47"/>
    <mergeCell ref="F50:I50"/>
    <mergeCell ref="F51:I51"/>
    <mergeCell ref="F52:I52"/>
    <mergeCell ref="B48:C48"/>
    <mergeCell ref="F34:I34"/>
    <mergeCell ref="F35:I35"/>
    <mergeCell ref="F36:I36"/>
    <mergeCell ref="F37:I37"/>
    <mergeCell ref="D52:E52"/>
    <mergeCell ref="F48:I48"/>
    <mergeCell ref="F49:I49"/>
    <mergeCell ref="D49:E49"/>
    <mergeCell ref="D48:E48"/>
    <mergeCell ref="AA232:AB232"/>
    <mergeCell ref="AA317:AB317"/>
    <mergeCell ref="AA391:AB391"/>
    <mergeCell ref="AA414:AB414"/>
    <mergeCell ref="AA427:AB427"/>
    <mergeCell ref="AA449:AB449"/>
    <mergeCell ref="AA937:AB937"/>
    <mergeCell ref="AA959:AB959"/>
    <mergeCell ref="AA1020:AB1020"/>
    <mergeCell ref="AA1027:AB1027"/>
    <mergeCell ref="AA510:AB510"/>
    <mergeCell ref="AA517:AB517"/>
    <mergeCell ref="AA742:AB742"/>
    <mergeCell ref="AA827:AB827"/>
    <mergeCell ref="AA901:AB901"/>
    <mergeCell ref="AA924:AB924"/>
  </mergeCells>
  <hyperlinks>
    <hyperlink ref="B61" r:id="rId1" display="http://www.aomartorell.com"/>
    <hyperlink ref="T61" r:id="rId2" display="concurso@aomartorell.com"/>
    <hyperlink ref="J57:K57" location="LOPD!A1" display="privacidad"/>
    <hyperlink ref="J57:L57" location="LOPD!A1" display="de privacidad"/>
  </hyperlinks>
  <printOptions/>
  <pageMargins left="0.11811023622047245" right="0.11811023622047245" top="0.1968503937007874" bottom="0.1968503937007874" header="0" footer="0"/>
  <pageSetup horizontalDpi="180" verticalDpi="180" orientation="portrait" paperSize="9" r:id="rId5"/>
  <ignoredErrors>
    <ignoredError sqref="I12 Q11 U13 O12 M9 Q9 I8 D9 U10 J21:J32 J19 M18:M52 N18:V52 J45 J46:J52 J33:J44 F18:I52 V58 F17:I17 K18:K52 L18:L52 O17:V17" unlockedFormula="1"/>
  </ignoredErrors>
  <drawing r:id="rId4"/>
  <legacyDrawing r:id="rId3"/>
</worksheet>
</file>

<file path=xl/worksheets/sheet4.xml><?xml version="1.0" encoding="utf-8"?>
<worksheet xmlns="http://schemas.openxmlformats.org/spreadsheetml/2006/main" xmlns:r="http://schemas.openxmlformats.org/officeDocument/2006/relationships">
  <sheetPr codeName="Hoja4">
    <tabColor rgb="FFFF0000"/>
  </sheetPr>
  <dimension ref="A1:C513"/>
  <sheetViews>
    <sheetView zoomScalePageLayoutView="0" workbookViewId="0" topLeftCell="A418">
      <selection activeCell="B440" sqref="B440"/>
    </sheetView>
  </sheetViews>
  <sheetFormatPr defaultColWidth="11.421875" defaultRowHeight="15"/>
  <cols>
    <col min="1" max="1" width="8.7109375" style="19" customWidth="1"/>
    <col min="2" max="2" width="9.57421875" style="20" customWidth="1"/>
    <col min="3" max="3" width="107.7109375" style="21" customWidth="1"/>
    <col min="4" max="4" width="11.421875" style="11" customWidth="1"/>
    <col min="5" max="16384" width="11.421875" style="21" customWidth="1"/>
  </cols>
  <sheetData>
    <row r="1" spans="1:3" ht="23.25" customHeight="1">
      <c r="A1" s="253">
        <v>2017</v>
      </c>
      <c r="B1" s="253"/>
      <c r="C1" s="10" t="s">
        <v>37</v>
      </c>
    </row>
    <row r="2" spans="1:3" ht="23.25" customHeight="1">
      <c r="A2" s="193" t="s">
        <v>38</v>
      </c>
      <c r="B2" s="193"/>
      <c r="C2" s="12" t="s">
        <v>39</v>
      </c>
    </row>
    <row r="3" spans="1:3" ht="17.25" customHeight="1">
      <c r="A3" s="13" t="s">
        <v>40</v>
      </c>
      <c r="B3" s="13" t="s">
        <v>41</v>
      </c>
      <c r="C3" s="15"/>
    </row>
    <row r="4" spans="1:3" ht="15">
      <c r="A4" s="154" t="s">
        <v>224</v>
      </c>
      <c r="B4" s="154" t="s">
        <v>724</v>
      </c>
      <c r="C4" s="152" t="s">
        <v>225</v>
      </c>
    </row>
    <row r="5" spans="1:3" ht="15">
      <c r="A5" s="154" t="s">
        <v>711</v>
      </c>
      <c r="B5" s="154" t="s">
        <v>725</v>
      </c>
      <c r="C5" s="152" t="s">
        <v>226</v>
      </c>
    </row>
    <row r="6" spans="1:3" ht="15">
      <c r="A6" s="154" t="s">
        <v>714</v>
      </c>
      <c r="B6" s="154" t="s">
        <v>726</v>
      </c>
      <c r="C6" s="152" t="s">
        <v>227</v>
      </c>
    </row>
    <row r="7" spans="1:3" ht="15">
      <c r="A7" s="154" t="s">
        <v>712</v>
      </c>
      <c r="B7" s="154" t="s">
        <v>727</v>
      </c>
      <c r="C7" s="152" t="s">
        <v>228</v>
      </c>
    </row>
    <row r="8" spans="1:3" ht="15">
      <c r="A8" s="154" t="s">
        <v>715</v>
      </c>
      <c r="B8" s="154" t="s">
        <v>728</v>
      </c>
      <c r="C8" s="152" t="s">
        <v>229</v>
      </c>
    </row>
    <row r="9" spans="1:3" ht="15">
      <c r="A9" s="154" t="s">
        <v>713</v>
      </c>
      <c r="B9" s="154" t="s">
        <v>729</v>
      </c>
      <c r="C9" s="152" t="s">
        <v>230</v>
      </c>
    </row>
    <row r="10" spans="1:3" ht="15">
      <c r="A10" s="154" t="s">
        <v>716</v>
      </c>
      <c r="B10" s="154" t="s">
        <v>730</v>
      </c>
      <c r="C10" s="152" t="s">
        <v>231</v>
      </c>
    </row>
    <row r="11" spans="1:3" ht="15">
      <c r="A11" s="154" t="s">
        <v>717</v>
      </c>
      <c r="B11" s="154" t="s">
        <v>731</v>
      </c>
      <c r="C11" s="152" t="s">
        <v>232</v>
      </c>
    </row>
    <row r="12" spans="1:3" ht="15">
      <c r="A12" s="154" t="s">
        <v>718</v>
      </c>
      <c r="B12" s="154" t="s">
        <v>732</v>
      </c>
      <c r="C12" s="152" t="s">
        <v>233</v>
      </c>
    </row>
    <row r="13" spans="1:3" ht="15">
      <c r="A13" s="154" t="s">
        <v>719</v>
      </c>
      <c r="B13" s="154" t="s">
        <v>733</v>
      </c>
      <c r="C13" s="152" t="s">
        <v>234</v>
      </c>
    </row>
    <row r="14" spans="1:3" ht="15">
      <c r="A14" s="154" t="s">
        <v>720</v>
      </c>
      <c r="B14" s="154" t="s">
        <v>734</v>
      </c>
      <c r="C14" s="152" t="s">
        <v>235</v>
      </c>
    </row>
    <row r="15" spans="1:3" ht="15">
      <c r="A15" s="154" t="s">
        <v>721</v>
      </c>
      <c r="B15" s="154" t="s">
        <v>735</v>
      </c>
      <c r="C15" s="152" t="s">
        <v>236</v>
      </c>
    </row>
    <row r="16" spans="1:3" ht="15">
      <c r="A16" s="154" t="s">
        <v>722</v>
      </c>
      <c r="B16" s="154" t="s">
        <v>736</v>
      </c>
      <c r="C16" s="152" t="s">
        <v>237</v>
      </c>
    </row>
    <row r="17" spans="1:3" ht="15">
      <c r="A17" s="154" t="s">
        <v>723</v>
      </c>
      <c r="B17" s="154" t="s">
        <v>737</v>
      </c>
      <c r="C17" s="152" t="s">
        <v>238</v>
      </c>
    </row>
    <row r="18" spans="1:3" ht="15">
      <c r="A18" s="154" t="s">
        <v>738</v>
      </c>
      <c r="B18" s="154" t="s">
        <v>739</v>
      </c>
      <c r="C18" s="152" t="s">
        <v>239</v>
      </c>
    </row>
    <row r="19" spans="1:3" ht="15">
      <c r="A19" s="154" t="s">
        <v>740</v>
      </c>
      <c r="B19" s="154" t="s">
        <v>741</v>
      </c>
      <c r="C19" s="152" t="s">
        <v>240</v>
      </c>
    </row>
    <row r="20" spans="1:3" ht="15">
      <c r="A20" s="154" t="s">
        <v>742</v>
      </c>
      <c r="B20" s="154" t="s">
        <v>743</v>
      </c>
      <c r="C20" s="152" t="s">
        <v>241</v>
      </c>
    </row>
    <row r="21" spans="1:3" ht="15">
      <c r="A21" s="154" t="s">
        <v>744</v>
      </c>
      <c r="B21" s="154" t="s">
        <v>745</v>
      </c>
      <c r="C21" s="152" t="s">
        <v>242</v>
      </c>
    </row>
    <row r="22" spans="1:3" ht="15">
      <c r="A22" s="154" t="s">
        <v>746</v>
      </c>
      <c r="B22" s="154" t="s">
        <v>747</v>
      </c>
      <c r="C22" s="152" t="s">
        <v>243</v>
      </c>
    </row>
    <row r="23" spans="1:3" ht="15">
      <c r="A23" s="154" t="s">
        <v>748</v>
      </c>
      <c r="B23" s="154" t="s">
        <v>749</v>
      </c>
      <c r="C23" s="152" t="s">
        <v>244</v>
      </c>
    </row>
    <row r="24" spans="1:3" ht="15">
      <c r="A24" s="154" t="s">
        <v>750</v>
      </c>
      <c r="B24" s="154" t="s">
        <v>751</v>
      </c>
      <c r="C24" s="152" t="s">
        <v>245</v>
      </c>
    </row>
    <row r="25" spans="1:3" ht="15">
      <c r="A25" s="154" t="s">
        <v>752</v>
      </c>
      <c r="B25" s="154" t="s">
        <v>753</v>
      </c>
      <c r="C25" s="152" t="s">
        <v>246</v>
      </c>
    </row>
    <row r="26" spans="1:3" ht="15">
      <c r="A26" s="154" t="s">
        <v>754</v>
      </c>
      <c r="B26" s="154" t="s">
        <v>755</v>
      </c>
      <c r="C26" s="152" t="s">
        <v>247</v>
      </c>
    </row>
    <row r="27" spans="1:3" ht="15">
      <c r="A27" s="154" t="s">
        <v>756</v>
      </c>
      <c r="B27" s="154" t="s">
        <v>757</v>
      </c>
      <c r="C27" s="152" t="s">
        <v>248</v>
      </c>
    </row>
    <row r="28" spans="1:3" ht="15">
      <c r="A28" s="154" t="s">
        <v>758</v>
      </c>
      <c r="B28" s="154" t="s">
        <v>759</v>
      </c>
      <c r="C28" s="152" t="s">
        <v>249</v>
      </c>
    </row>
    <row r="29" spans="1:3" ht="15">
      <c r="A29" s="154" t="s">
        <v>760</v>
      </c>
      <c r="B29" s="154" t="s">
        <v>761</v>
      </c>
      <c r="C29" s="152" t="s">
        <v>250</v>
      </c>
    </row>
    <row r="30" spans="1:3" ht="15">
      <c r="A30" s="154" t="s">
        <v>762</v>
      </c>
      <c r="B30" s="154" t="s">
        <v>763</v>
      </c>
      <c r="C30" s="152" t="s">
        <v>251</v>
      </c>
    </row>
    <row r="31" spans="1:3" ht="15">
      <c r="A31" s="154" t="s">
        <v>764</v>
      </c>
      <c r="B31" s="154" t="s">
        <v>765</v>
      </c>
      <c r="C31" s="152" t="s">
        <v>252</v>
      </c>
    </row>
    <row r="32" spans="1:3" ht="15">
      <c r="A32" s="154" t="s">
        <v>766</v>
      </c>
      <c r="B32" s="154" t="s">
        <v>767</v>
      </c>
      <c r="C32" s="152" t="s">
        <v>253</v>
      </c>
    </row>
    <row r="33" spans="1:3" ht="15">
      <c r="A33" s="154" t="s">
        <v>768</v>
      </c>
      <c r="B33" s="154" t="s">
        <v>769</v>
      </c>
      <c r="C33" s="152" t="s">
        <v>254</v>
      </c>
    </row>
    <row r="34" spans="1:3" ht="15">
      <c r="A34" s="154" t="s">
        <v>770</v>
      </c>
      <c r="B34" s="154" t="s">
        <v>771</v>
      </c>
      <c r="C34" s="152" t="s">
        <v>255</v>
      </c>
    </row>
    <row r="35" spans="1:3" ht="15">
      <c r="A35" s="154" t="s">
        <v>772</v>
      </c>
      <c r="B35" s="154" t="s">
        <v>773</v>
      </c>
      <c r="C35" s="152" t="s">
        <v>256</v>
      </c>
    </row>
    <row r="36" spans="1:3" ht="15">
      <c r="A36" s="154" t="s">
        <v>774</v>
      </c>
      <c r="B36" s="154" t="s">
        <v>775</v>
      </c>
      <c r="C36" s="152" t="s">
        <v>257</v>
      </c>
    </row>
    <row r="37" spans="1:3" ht="15">
      <c r="A37" s="154" t="s">
        <v>776</v>
      </c>
      <c r="B37" s="154" t="s">
        <v>777</v>
      </c>
      <c r="C37" s="152" t="s">
        <v>258</v>
      </c>
    </row>
    <row r="38" spans="1:3" ht="15">
      <c r="A38" s="154" t="s">
        <v>778</v>
      </c>
      <c r="B38" s="154" t="s">
        <v>779</v>
      </c>
      <c r="C38" s="152" t="s">
        <v>259</v>
      </c>
    </row>
    <row r="39" spans="1:3" ht="15">
      <c r="A39" s="154" t="s">
        <v>780</v>
      </c>
      <c r="B39" s="154" t="s">
        <v>781</v>
      </c>
      <c r="C39" s="152" t="s">
        <v>260</v>
      </c>
    </row>
    <row r="40" spans="1:3" ht="15">
      <c r="A40" s="154" t="s">
        <v>782</v>
      </c>
      <c r="B40" s="154" t="s">
        <v>783</v>
      </c>
      <c r="C40" s="152" t="s">
        <v>261</v>
      </c>
    </row>
    <row r="41" spans="1:3" ht="15">
      <c r="A41" s="154" t="s">
        <v>784</v>
      </c>
      <c r="B41" s="154" t="s">
        <v>785</v>
      </c>
      <c r="C41" s="152" t="s">
        <v>262</v>
      </c>
    </row>
    <row r="42" spans="1:3" ht="15">
      <c r="A42" s="154" t="s">
        <v>786</v>
      </c>
      <c r="B42" s="154" t="s">
        <v>787</v>
      </c>
      <c r="C42" s="152" t="s">
        <v>263</v>
      </c>
    </row>
    <row r="43" spans="1:3" ht="15">
      <c r="A43" s="154" t="s">
        <v>788</v>
      </c>
      <c r="B43" s="154" t="s">
        <v>789</v>
      </c>
      <c r="C43" s="152" t="s">
        <v>264</v>
      </c>
    </row>
    <row r="44" spans="1:3" ht="15">
      <c r="A44" s="154" t="s">
        <v>790</v>
      </c>
      <c r="B44" s="154" t="s">
        <v>791</v>
      </c>
      <c r="C44" s="152" t="s">
        <v>265</v>
      </c>
    </row>
    <row r="45" spans="1:3" ht="15">
      <c r="A45" s="154" t="s">
        <v>792</v>
      </c>
      <c r="B45" s="154" t="s">
        <v>793</v>
      </c>
      <c r="C45" s="152" t="s">
        <v>266</v>
      </c>
    </row>
    <row r="46" spans="1:3" ht="15">
      <c r="A46" s="154" t="s">
        <v>794</v>
      </c>
      <c r="B46" s="154" t="s">
        <v>795</v>
      </c>
      <c r="C46" s="152" t="s">
        <v>267</v>
      </c>
    </row>
    <row r="47" spans="1:3" ht="15">
      <c r="A47" s="154" t="s">
        <v>796</v>
      </c>
      <c r="B47" s="154" t="s">
        <v>797</v>
      </c>
      <c r="C47" s="152" t="s">
        <v>268</v>
      </c>
    </row>
    <row r="48" spans="1:3" ht="15">
      <c r="A48" s="154" t="s">
        <v>798</v>
      </c>
      <c r="B48" s="154" t="s">
        <v>799</v>
      </c>
      <c r="C48" s="152" t="s">
        <v>269</v>
      </c>
    </row>
    <row r="49" spans="1:3" ht="15">
      <c r="A49" s="154" t="s">
        <v>800</v>
      </c>
      <c r="B49" s="154" t="s">
        <v>801</v>
      </c>
      <c r="C49" s="152" t="s">
        <v>270</v>
      </c>
    </row>
    <row r="50" spans="1:3" ht="15">
      <c r="A50" s="154" t="s">
        <v>802</v>
      </c>
      <c r="B50" s="154" t="s">
        <v>803</v>
      </c>
      <c r="C50" s="152" t="s">
        <v>271</v>
      </c>
    </row>
    <row r="51" spans="1:3" ht="15">
      <c r="A51" s="154" t="s">
        <v>804</v>
      </c>
      <c r="B51" s="154" t="s">
        <v>805</v>
      </c>
      <c r="C51" s="152" t="s">
        <v>272</v>
      </c>
    </row>
    <row r="52" spans="1:3" ht="15">
      <c r="A52" s="154" t="s">
        <v>806</v>
      </c>
      <c r="B52" s="154" t="s">
        <v>807</v>
      </c>
      <c r="C52" s="152" t="s">
        <v>273</v>
      </c>
    </row>
    <row r="53" spans="1:3" ht="15">
      <c r="A53" s="154" t="s">
        <v>808</v>
      </c>
      <c r="B53" s="154" t="s">
        <v>809</v>
      </c>
      <c r="C53" s="152" t="s">
        <v>274</v>
      </c>
    </row>
    <row r="54" spans="1:3" ht="15">
      <c r="A54" s="154" t="s">
        <v>810</v>
      </c>
      <c r="B54" s="154" t="s">
        <v>811</v>
      </c>
      <c r="C54" s="152" t="s">
        <v>275</v>
      </c>
    </row>
    <row r="55" spans="1:3" ht="15">
      <c r="A55" s="154" t="s">
        <v>812</v>
      </c>
      <c r="B55" s="154" t="s">
        <v>813</v>
      </c>
      <c r="C55" s="152" t="s">
        <v>276</v>
      </c>
    </row>
    <row r="56" spans="1:3" ht="15">
      <c r="A56" s="154" t="s">
        <v>814</v>
      </c>
      <c r="B56" s="154" t="s">
        <v>815</v>
      </c>
      <c r="C56" s="152" t="s">
        <v>277</v>
      </c>
    </row>
    <row r="57" spans="1:3" ht="15">
      <c r="A57" s="154" t="s">
        <v>816</v>
      </c>
      <c r="B57" s="154" t="s">
        <v>817</v>
      </c>
      <c r="C57" s="152" t="s">
        <v>278</v>
      </c>
    </row>
    <row r="58" spans="1:3" ht="15">
      <c r="A58" s="154" t="s">
        <v>818</v>
      </c>
      <c r="B58" s="154" t="s">
        <v>819</v>
      </c>
      <c r="C58" s="152" t="s">
        <v>279</v>
      </c>
    </row>
    <row r="59" spans="1:3" ht="15">
      <c r="A59" s="154" t="s">
        <v>820</v>
      </c>
      <c r="B59" s="154" t="s">
        <v>821</v>
      </c>
      <c r="C59" s="152" t="s">
        <v>280</v>
      </c>
    </row>
    <row r="60" spans="1:3" ht="15">
      <c r="A60" s="154" t="s">
        <v>822</v>
      </c>
      <c r="B60" s="154" t="s">
        <v>823</v>
      </c>
      <c r="C60" s="152" t="s">
        <v>281</v>
      </c>
    </row>
    <row r="61" spans="1:3" ht="15">
      <c r="A61" s="154" t="s">
        <v>824</v>
      </c>
      <c r="B61" s="154" t="s">
        <v>825</v>
      </c>
      <c r="C61" s="152" t="s">
        <v>282</v>
      </c>
    </row>
    <row r="62" spans="1:3" ht="15">
      <c r="A62" s="154" t="s">
        <v>826</v>
      </c>
      <c r="B62" s="154" t="s">
        <v>827</v>
      </c>
      <c r="C62" s="152" t="s">
        <v>283</v>
      </c>
    </row>
    <row r="63" spans="1:3" ht="15">
      <c r="A63" s="154" t="s">
        <v>828</v>
      </c>
      <c r="B63" s="154" t="s">
        <v>829</v>
      </c>
      <c r="C63" s="152" t="s">
        <v>284</v>
      </c>
    </row>
    <row r="64" spans="1:3" ht="15">
      <c r="A64" s="154" t="s">
        <v>830</v>
      </c>
      <c r="B64" s="154" t="s">
        <v>831</v>
      </c>
      <c r="C64" s="152" t="s">
        <v>285</v>
      </c>
    </row>
    <row r="65" spans="1:3" ht="15">
      <c r="A65" s="154" t="s">
        <v>832</v>
      </c>
      <c r="B65" s="154" t="s">
        <v>833</v>
      </c>
      <c r="C65" s="152" t="s">
        <v>286</v>
      </c>
    </row>
    <row r="66" spans="1:3" ht="15">
      <c r="A66" s="154" t="s">
        <v>834</v>
      </c>
      <c r="B66" s="154" t="s">
        <v>835</v>
      </c>
      <c r="C66" s="152" t="s">
        <v>287</v>
      </c>
    </row>
    <row r="67" spans="1:3" ht="15">
      <c r="A67" s="154" t="s">
        <v>836</v>
      </c>
      <c r="B67" s="154" t="s">
        <v>837</v>
      </c>
      <c r="C67" s="152" t="s">
        <v>288</v>
      </c>
    </row>
    <row r="68" spans="1:3" ht="15">
      <c r="A68" s="154" t="s">
        <v>838</v>
      </c>
      <c r="B68" s="154" t="s">
        <v>839</v>
      </c>
      <c r="C68" s="152" t="s">
        <v>289</v>
      </c>
    </row>
    <row r="69" spans="1:3" ht="15">
      <c r="A69" s="154" t="s">
        <v>840</v>
      </c>
      <c r="B69" s="154" t="s">
        <v>841</v>
      </c>
      <c r="C69" s="152" t="s">
        <v>290</v>
      </c>
    </row>
    <row r="70" spans="1:3" ht="15">
      <c r="A70" s="154" t="s">
        <v>842</v>
      </c>
      <c r="B70" s="154" t="s">
        <v>843</v>
      </c>
      <c r="C70" s="152" t="s">
        <v>291</v>
      </c>
    </row>
    <row r="71" spans="1:3" ht="15">
      <c r="A71" s="154" t="s">
        <v>844</v>
      </c>
      <c r="B71" s="154" t="s">
        <v>845</v>
      </c>
      <c r="C71" s="152" t="s">
        <v>292</v>
      </c>
    </row>
    <row r="72" spans="1:3" ht="15">
      <c r="A72" s="154" t="s">
        <v>846</v>
      </c>
      <c r="B72" s="154" t="s">
        <v>847</v>
      </c>
      <c r="C72" s="152" t="s">
        <v>293</v>
      </c>
    </row>
    <row r="73" spans="1:3" ht="15">
      <c r="A73" s="154" t="s">
        <v>848</v>
      </c>
      <c r="B73" s="154" t="s">
        <v>849</v>
      </c>
      <c r="C73" s="152" t="s">
        <v>294</v>
      </c>
    </row>
    <row r="74" spans="1:3" ht="15">
      <c r="A74" s="154" t="s">
        <v>850</v>
      </c>
      <c r="B74" s="154" t="s">
        <v>851</v>
      </c>
      <c r="C74" s="152" t="s">
        <v>295</v>
      </c>
    </row>
    <row r="75" spans="1:3" ht="15">
      <c r="A75" s="154" t="s">
        <v>852</v>
      </c>
      <c r="B75" s="154" t="s">
        <v>853</v>
      </c>
      <c r="C75" s="152" t="s">
        <v>296</v>
      </c>
    </row>
    <row r="76" spans="1:3" ht="15">
      <c r="A76" s="154" t="s">
        <v>854</v>
      </c>
      <c r="B76" s="154" t="s">
        <v>855</v>
      </c>
      <c r="C76" s="152" t="s">
        <v>297</v>
      </c>
    </row>
    <row r="77" spans="1:3" ht="15">
      <c r="A77" s="154" t="s">
        <v>856</v>
      </c>
      <c r="B77" s="154" t="s">
        <v>857</v>
      </c>
      <c r="C77" s="152" t="s">
        <v>298</v>
      </c>
    </row>
    <row r="78" spans="1:3" ht="15">
      <c r="A78" s="154" t="s">
        <v>858</v>
      </c>
      <c r="B78" s="154" t="s">
        <v>859</v>
      </c>
      <c r="C78" s="152" t="s">
        <v>299</v>
      </c>
    </row>
    <row r="79" spans="1:3" ht="15">
      <c r="A79" s="154" t="s">
        <v>860</v>
      </c>
      <c r="B79" s="154" t="s">
        <v>861</v>
      </c>
      <c r="C79" s="152" t="s">
        <v>300</v>
      </c>
    </row>
    <row r="80" spans="1:3" ht="15">
      <c r="A80" s="154" t="s">
        <v>862</v>
      </c>
      <c r="B80" s="154" t="s">
        <v>863</v>
      </c>
      <c r="C80" s="152" t="s">
        <v>301</v>
      </c>
    </row>
    <row r="81" spans="1:3" ht="15">
      <c r="A81" s="154" t="s">
        <v>864</v>
      </c>
      <c r="B81" s="154" t="s">
        <v>865</v>
      </c>
      <c r="C81" s="152" t="s">
        <v>302</v>
      </c>
    </row>
    <row r="82" spans="1:3" ht="15">
      <c r="A82" s="154" t="s">
        <v>866</v>
      </c>
      <c r="B82" s="154" t="s">
        <v>867</v>
      </c>
      <c r="C82" s="152" t="s">
        <v>303</v>
      </c>
    </row>
    <row r="83" spans="1:3" ht="15">
      <c r="A83" s="154" t="s">
        <v>868</v>
      </c>
      <c r="B83" s="154" t="s">
        <v>869</v>
      </c>
      <c r="C83" s="152" t="s">
        <v>304</v>
      </c>
    </row>
    <row r="84" spans="1:3" ht="15">
      <c r="A84" s="154" t="s">
        <v>870</v>
      </c>
      <c r="B84" s="154" t="s">
        <v>871</v>
      </c>
      <c r="C84" s="152" t="s">
        <v>305</v>
      </c>
    </row>
    <row r="85" spans="1:3" ht="15">
      <c r="A85" s="154" t="s">
        <v>872</v>
      </c>
      <c r="B85" s="154" t="s">
        <v>873</v>
      </c>
      <c r="C85" s="152" t="s">
        <v>306</v>
      </c>
    </row>
    <row r="86" spans="1:3" ht="15">
      <c r="A86" s="154" t="s">
        <v>874</v>
      </c>
      <c r="B86" s="154" t="s">
        <v>875</v>
      </c>
      <c r="C86" s="152" t="s">
        <v>307</v>
      </c>
    </row>
    <row r="87" spans="1:3" ht="15">
      <c r="A87" s="154" t="s">
        <v>876</v>
      </c>
      <c r="B87" s="154" t="s">
        <v>877</v>
      </c>
      <c r="C87" s="152" t="s">
        <v>308</v>
      </c>
    </row>
    <row r="88" spans="1:3" ht="15">
      <c r="A88" s="154" t="s">
        <v>878</v>
      </c>
      <c r="B88" s="154" t="s">
        <v>879</v>
      </c>
      <c r="C88" s="152" t="s">
        <v>309</v>
      </c>
    </row>
    <row r="89" spans="1:3" ht="15">
      <c r="A89" s="154" t="s">
        <v>880</v>
      </c>
      <c r="B89" s="154" t="s">
        <v>881</v>
      </c>
      <c r="C89" s="152" t="s">
        <v>310</v>
      </c>
    </row>
    <row r="90" spans="1:3" ht="15">
      <c r="A90" s="154" t="s">
        <v>882</v>
      </c>
      <c r="B90" s="154" t="s">
        <v>883</v>
      </c>
      <c r="C90" s="152" t="s">
        <v>311</v>
      </c>
    </row>
    <row r="91" spans="1:3" ht="15">
      <c r="A91" s="154" t="s">
        <v>884</v>
      </c>
      <c r="B91" s="154" t="s">
        <v>885</v>
      </c>
      <c r="C91" s="152" t="s">
        <v>312</v>
      </c>
    </row>
    <row r="92" spans="1:3" ht="15">
      <c r="A92" s="154" t="s">
        <v>886</v>
      </c>
      <c r="B92" s="154" t="s">
        <v>887</v>
      </c>
      <c r="C92" s="152" t="s">
        <v>313</v>
      </c>
    </row>
    <row r="93" spans="1:3" ht="15">
      <c r="A93" s="154" t="s">
        <v>888</v>
      </c>
      <c r="B93" s="154" t="s">
        <v>889</v>
      </c>
      <c r="C93" s="152" t="s">
        <v>314</v>
      </c>
    </row>
    <row r="94" spans="1:3" ht="15">
      <c r="A94" s="154" t="s">
        <v>890</v>
      </c>
      <c r="B94" s="154" t="s">
        <v>891</v>
      </c>
      <c r="C94" s="152" t="s">
        <v>315</v>
      </c>
    </row>
    <row r="95" spans="1:3" ht="15">
      <c r="A95" s="154" t="s">
        <v>892</v>
      </c>
      <c r="B95" s="154" t="s">
        <v>893</v>
      </c>
      <c r="C95" s="152" t="s">
        <v>316</v>
      </c>
    </row>
    <row r="96" spans="1:3" ht="15">
      <c r="A96" s="154" t="s">
        <v>894</v>
      </c>
      <c r="B96" s="154" t="s">
        <v>895</v>
      </c>
      <c r="C96" s="152" t="s">
        <v>317</v>
      </c>
    </row>
    <row r="97" spans="1:3" ht="15">
      <c r="A97" s="154" t="s">
        <v>896</v>
      </c>
      <c r="B97" s="154" t="s">
        <v>897</v>
      </c>
      <c r="C97" s="152" t="s">
        <v>318</v>
      </c>
    </row>
    <row r="98" spans="1:3" ht="15">
      <c r="A98" s="154" t="s">
        <v>898</v>
      </c>
      <c r="B98" s="154" t="s">
        <v>899</v>
      </c>
      <c r="C98" s="152" t="s">
        <v>319</v>
      </c>
    </row>
    <row r="99" spans="1:3" ht="15">
      <c r="A99" s="154" t="s">
        <v>900</v>
      </c>
      <c r="B99" s="154" t="s">
        <v>901</v>
      </c>
      <c r="C99" s="152" t="s">
        <v>320</v>
      </c>
    </row>
    <row r="100" spans="1:3" ht="15">
      <c r="A100" s="154" t="s">
        <v>902</v>
      </c>
      <c r="B100" s="154" t="s">
        <v>903</v>
      </c>
      <c r="C100" s="152" t="s">
        <v>321</v>
      </c>
    </row>
    <row r="101" spans="1:3" ht="15">
      <c r="A101" s="154" t="s">
        <v>904</v>
      </c>
      <c r="B101" s="154" t="s">
        <v>905</v>
      </c>
      <c r="C101" s="152" t="s">
        <v>322</v>
      </c>
    </row>
    <row r="102" spans="1:3" ht="15">
      <c r="A102" s="154" t="s">
        <v>906</v>
      </c>
      <c r="B102" s="154" t="s">
        <v>907</v>
      </c>
      <c r="C102" s="152" t="s">
        <v>323</v>
      </c>
    </row>
    <row r="103" spans="1:3" ht="15">
      <c r="A103" s="154" t="s">
        <v>908</v>
      </c>
      <c r="B103" s="154" t="s">
        <v>909</v>
      </c>
      <c r="C103" s="152" t="s">
        <v>324</v>
      </c>
    </row>
    <row r="104" spans="1:3" ht="15">
      <c r="A104" s="154" t="s">
        <v>910</v>
      </c>
      <c r="B104" s="154" t="s">
        <v>911</v>
      </c>
      <c r="C104" s="152" t="s">
        <v>325</v>
      </c>
    </row>
    <row r="105" spans="1:3" ht="15">
      <c r="A105" s="154" t="s">
        <v>912</v>
      </c>
      <c r="B105" s="154" t="s">
        <v>913</v>
      </c>
      <c r="C105" s="152" t="s">
        <v>326</v>
      </c>
    </row>
    <row r="106" spans="1:3" ht="15">
      <c r="A106" s="154" t="s">
        <v>914</v>
      </c>
      <c r="B106" s="154" t="s">
        <v>915</v>
      </c>
      <c r="C106" s="152" t="s">
        <v>327</v>
      </c>
    </row>
    <row r="107" spans="1:3" ht="15">
      <c r="A107" s="154" t="s">
        <v>916</v>
      </c>
      <c r="B107" s="154" t="s">
        <v>917</v>
      </c>
      <c r="C107" s="152" t="s">
        <v>328</v>
      </c>
    </row>
    <row r="108" spans="1:3" ht="15">
      <c r="A108" s="154" t="s">
        <v>918</v>
      </c>
      <c r="B108" s="154" t="s">
        <v>919</v>
      </c>
      <c r="C108" s="152" t="s">
        <v>329</v>
      </c>
    </row>
    <row r="109" spans="1:3" ht="15">
      <c r="A109" s="154" t="s">
        <v>920</v>
      </c>
      <c r="B109" s="154" t="s">
        <v>921</v>
      </c>
      <c r="C109" s="152" t="s">
        <v>330</v>
      </c>
    </row>
    <row r="110" spans="1:3" ht="15">
      <c r="A110" s="154" t="s">
        <v>922</v>
      </c>
      <c r="B110" s="154" t="s">
        <v>923</v>
      </c>
      <c r="C110" s="152" t="s">
        <v>331</v>
      </c>
    </row>
    <row r="111" spans="1:3" ht="15">
      <c r="A111" s="154" t="s">
        <v>924</v>
      </c>
      <c r="B111" s="154" t="s">
        <v>925</v>
      </c>
      <c r="C111" s="152" t="s">
        <v>332</v>
      </c>
    </row>
    <row r="112" spans="1:3" ht="15">
      <c r="A112" s="154" t="s">
        <v>926</v>
      </c>
      <c r="B112" s="154" t="s">
        <v>927</v>
      </c>
      <c r="C112" s="152" t="s">
        <v>333</v>
      </c>
    </row>
    <row r="113" spans="1:3" ht="15">
      <c r="A113" s="154" t="s">
        <v>928</v>
      </c>
      <c r="B113" s="154" t="s">
        <v>929</v>
      </c>
      <c r="C113" s="152" t="s">
        <v>334</v>
      </c>
    </row>
    <row r="114" spans="1:3" ht="15">
      <c r="A114" s="154" t="s">
        <v>930</v>
      </c>
      <c r="B114" s="154" t="s">
        <v>931</v>
      </c>
      <c r="C114" s="152" t="s">
        <v>335</v>
      </c>
    </row>
    <row r="115" spans="1:3" ht="15">
      <c r="A115" s="154" t="s">
        <v>932</v>
      </c>
      <c r="B115" s="154" t="s">
        <v>933</v>
      </c>
      <c r="C115" s="152" t="s">
        <v>336</v>
      </c>
    </row>
    <row r="116" spans="1:3" ht="15">
      <c r="A116" s="154" t="s">
        <v>934</v>
      </c>
      <c r="B116" s="154" t="s">
        <v>935</v>
      </c>
      <c r="C116" s="152" t="s">
        <v>337</v>
      </c>
    </row>
    <row r="117" spans="1:3" ht="15">
      <c r="A117" s="154" t="s">
        <v>936</v>
      </c>
      <c r="B117" s="154" t="s">
        <v>937</v>
      </c>
      <c r="C117" s="152" t="s">
        <v>338</v>
      </c>
    </row>
    <row r="118" spans="1:3" ht="15">
      <c r="A118" s="154" t="s">
        <v>938</v>
      </c>
      <c r="B118" s="154" t="s">
        <v>939</v>
      </c>
      <c r="C118" s="152" t="s">
        <v>339</v>
      </c>
    </row>
    <row r="119" spans="1:3" ht="15">
      <c r="A119" s="154" t="s">
        <v>940</v>
      </c>
      <c r="B119" s="154" t="s">
        <v>941</v>
      </c>
      <c r="C119" s="152" t="s">
        <v>340</v>
      </c>
    </row>
    <row r="120" spans="1:3" ht="15">
      <c r="A120" s="154" t="s">
        <v>942</v>
      </c>
      <c r="B120" s="154" t="s">
        <v>943</v>
      </c>
      <c r="C120" s="152" t="s">
        <v>341</v>
      </c>
    </row>
    <row r="121" spans="1:3" ht="15">
      <c r="A121" s="154" t="s">
        <v>944</v>
      </c>
      <c r="B121" s="154" t="s">
        <v>945</v>
      </c>
      <c r="C121" s="152" t="s">
        <v>342</v>
      </c>
    </row>
    <row r="122" spans="1:3" ht="15">
      <c r="A122" s="154" t="s">
        <v>946</v>
      </c>
      <c r="B122" s="154" t="s">
        <v>947</v>
      </c>
      <c r="C122" s="152" t="s">
        <v>343</v>
      </c>
    </row>
    <row r="123" spans="1:3" ht="15">
      <c r="A123" s="154" t="s">
        <v>948</v>
      </c>
      <c r="B123" s="154" t="s">
        <v>949</v>
      </c>
      <c r="C123" s="152" t="s">
        <v>344</v>
      </c>
    </row>
    <row r="124" spans="1:3" ht="15">
      <c r="A124" s="154" t="s">
        <v>950</v>
      </c>
      <c r="B124" s="154" t="s">
        <v>951</v>
      </c>
      <c r="C124" s="152" t="s">
        <v>345</v>
      </c>
    </row>
    <row r="125" spans="1:3" ht="15">
      <c r="A125" s="154" t="s">
        <v>952</v>
      </c>
      <c r="B125" s="154" t="s">
        <v>953</v>
      </c>
      <c r="C125" s="152" t="s">
        <v>346</v>
      </c>
    </row>
    <row r="126" spans="1:3" ht="15">
      <c r="A126" s="154" t="s">
        <v>954</v>
      </c>
      <c r="B126" s="154" t="s">
        <v>955</v>
      </c>
      <c r="C126" s="152" t="s">
        <v>347</v>
      </c>
    </row>
    <row r="127" spans="1:3" ht="15">
      <c r="A127" s="154" t="s">
        <v>956</v>
      </c>
      <c r="B127" s="154" t="s">
        <v>957</v>
      </c>
      <c r="C127" s="152" t="s">
        <v>348</v>
      </c>
    </row>
    <row r="128" spans="1:3" ht="15">
      <c r="A128" s="154" t="s">
        <v>958</v>
      </c>
      <c r="B128" s="154" t="s">
        <v>959</v>
      </c>
      <c r="C128" s="152" t="s">
        <v>349</v>
      </c>
    </row>
    <row r="129" spans="1:3" ht="15">
      <c r="A129" s="154" t="s">
        <v>960</v>
      </c>
      <c r="B129" s="154" t="s">
        <v>961</v>
      </c>
      <c r="C129" s="152" t="s">
        <v>350</v>
      </c>
    </row>
    <row r="130" spans="1:3" ht="15">
      <c r="A130" s="154" t="s">
        <v>962</v>
      </c>
      <c r="B130" s="154" t="s">
        <v>963</v>
      </c>
      <c r="C130" s="152" t="s">
        <v>351</v>
      </c>
    </row>
    <row r="131" spans="1:3" ht="15">
      <c r="A131" s="154" t="s">
        <v>964</v>
      </c>
      <c r="B131" s="154" t="s">
        <v>965</v>
      </c>
      <c r="C131" s="152" t="s">
        <v>352</v>
      </c>
    </row>
    <row r="132" spans="1:3" ht="15">
      <c r="A132" s="154" t="s">
        <v>966</v>
      </c>
      <c r="B132" s="154" t="s">
        <v>967</v>
      </c>
      <c r="C132" s="152" t="s">
        <v>353</v>
      </c>
    </row>
    <row r="133" spans="1:3" ht="15">
      <c r="A133" s="154" t="s">
        <v>968</v>
      </c>
      <c r="B133" s="154" t="s">
        <v>969</v>
      </c>
      <c r="C133" s="152" t="s">
        <v>354</v>
      </c>
    </row>
    <row r="134" spans="1:3" ht="15">
      <c r="A134" s="154" t="s">
        <v>970</v>
      </c>
      <c r="B134" s="154" t="s">
        <v>971</v>
      </c>
      <c r="C134" s="152" t="s">
        <v>355</v>
      </c>
    </row>
    <row r="135" spans="1:3" ht="15">
      <c r="A135" s="154" t="s">
        <v>972</v>
      </c>
      <c r="B135" s="154" t="s">
        <v>973</v>
      </c>
      <c r="C135" s="152" t="s">
        <v>356</v>
      </c>
    </row>
    <row r="136" spans="1:3" ht="15">
      <c r="A136" s="154" t="s">
        <v>974</v>
      </c>
      <c r="B136" s="154" t="s">
        <v>975</v>
      </c>
      <c r="C136" s="152" t="s">
        <v>357</v>
      </c>
    </row>
    <row r="137" spans="1:3" ht="15">
      <c r="A137" s="154" t="s">
        <v>976</v>
      </c>
      <c r="B137" s="154" t="s">
        <v>977</v>
      </c>
      <c r="C137" s="152" t="s">
        <v>358</v>
      </c>
    </row>
    <row r="138" spans="1:3" ht="15">
      <c r="A138" s="154" t="s">
        <v>978</v>
      </c>
      <c r="B138" s="154" t="s">
        <v>979</v>
      </c>
      <c r="C138" s="152" t="s">
        <v>359</v>
      </c>
    </row>
    <row r="139" spans="1:3" ht="15">
      <c r="A139" s="154" t="s">
        <v>980</v>
      </c>
      <c r="B139" s="154" t="s">
        <v>981</v>
      </c>
      <c r="C139" s="152" t="s">
        <v>360</v>
      </c>
    </row>
    <row r="140" spans="1:3" ht="15">
      <c r="A140" s="154" t="s">
        <v>982</v>
      </c>
      <c r="B140" s="154" t="s">
        <v>983</v>
      </c>
      <c r="C140" s="152" t="s">
        <v>361</v>
      </c>
    </row>
    <row r="141" spans="1:3" ht="15">
      <c r="A141" s="154" t="s">
        <v>984</v>
      </c>
      <c r="B141" s="154" t="s">
        <v>985</v>
      </c>
      <c r="C141" s="152" t="s">
        <v>362</v>
      </c>
    </row>
    <row r="142" spans="1:3" ht="15">
      <c r="A142" s="154" t="s">
        <v>986</v>
      </c>
      <c r="B142" s="154" t="s">
        <v>987</v>
      </c>
      <c r="C142" s="152" t="s">
        <v>363</v>
      </c>
    </row>
    <row r="143" spans="1:3" ht="15">
      <c r="A143" s="154" t="s">
        <v>988</v>
      </c>
      <c r="B143" s="154" t="s">
        <v>989</v>
      </c>
      <c r="C143" s="152" t="s">
        <v>364</v>
      </c>
    </row>
    <row r="144" spans="1:3" ht="15">
      <c r="A144" s="154" t="s">
        <v>990</v>
      </c>
      <c r="B144" s="154" t="s">
        <v>991</v>
      </c>
      <c r="C144" s="152" t="s">
        <v>365</v>
      </c>
    </row>
    <row r="145" spans="1:3" ht="15">
      <c r="A145" s="154" t="s">
        <v>992</v>
      </c>
      <c r="B145" s="154" t="s">
        <v>993</v>
      </c>
      <c r="C145" s="152" t="s">
        <v>366</v>
      </c>
    </row>
    <row r="146" spans="1:3" ht="15">
      <c r="A146" s="154" t="s">
        <v>994</v>
      </c>
      <c r="B146" s="154" t="s">
        <v>995</v>
      </c>
      <c r="C146" s="152" t="s">
        <v>367</v>
      </c>
    </row>
    <row r="147" spans="1:3" ht="15">
      <c r="A147" s="154" t="s">
        <v>996</v>
      </c>
      <c r="B147" s="154" t="s">
        <v>997</v>
      </c>
      <c r="C147" s="152" t="s">
        <v>368</v>
      </c>
    </row>
    <row r="148" spans="1:3" ht="15">
      <c r="A148" s="154" t="s">
        <v>998</v>
      </c>
      <c r="B148" s="154" t="s">
        <v>999</v>
      </c>
      <c r="C148" s="152" t="s">
        <v>369</v>
      </c>
    </row>
    <row r="149" spans="1:3" ht="15">
      <c r="A149" s="154" t="s">
        <v>1000</v>
      </c>
      <c r="B149" s="154" t="s">
        <v>1001</v>
      </c>
      <c r="C149" s="152" t="s">
        <v>370</v>
      </c>
    </row>
    <row r="150" spans="1:3" ht="15">
      <c r="A150" s="154" t="s">
        <v>1002</v>
      </c>
      <c r="B150" s="154" t="s">
        <v>1003</v>
      </c>
      <c r="C150" s="152" t="s">
        <v>371</v>
      </c>
    </row>
    <row r="151" spans="1:3" ht="15">
      <c r="A151" s="154" t="s">
        <v>1004</v>
      </c>
      <c r="B151" s="154" t="s">
        <v>1005</v>
      </c>
      <c r="C151" s="152" t="s">
        <v>372</v>
      </c>
    </row>
    <row r="152" spans="1:3" ht="15">
      <c r="A152" s="154" t="s">
        <v>1006</v>
      </c>
      <c r="B152" s="154" t="s">
        <v>1007</v>
      </c>
      <c r="C152" s="152" t="s">
        <v>373</v>
      </c>
    </row>
    <row r="153" spans="1:3" ht="15">
      <c r="A153" s="154" t="s">
        <v>1008</v>
      </c>
      <c r="B153" s="154" t="s">
        <v>1009</v>
      </c>
      <c r="C153" s="152" t="s">
        <v>374</v>
      </c>
    </row>
    <row r="154" spans="1:3" ht="15">
      <c r="A154" s="154" t="s">
        <v>1010</v>
      </c>
      <c r="B154" s="154" t="s">
        <v>1011</v>
      </c>
      <c r="C154" s="152" t="s">
        <v>375</v>
      </c>
    </row>
    <row r="155" spans="1:3" ht="15">
      <c r="A155" s="154" t="s">
        <v>1012</v>
      </c>
      <c r="B155" s="154" t="s">
        <v>1013</v>
      </c>
      <c r="C155" s="152" t="s">
        <v>376</v>
      </c>
    </row>
    <row r="156" spans="1:3" ht="15">
      <c r="A156" s="154" t="s">
        <v>1014</v>
      </c>
      <c r="B156" s="154" t="s">
        <v>1015</v>
      </c>
      <c r="C156" s="152" t="s">
        <v>377</v>
      </c>
    </row>
    <row r="157" spans="1:3" ht="15">
      <c r="A157" s="154" t="s">
        <v>1016</v>
      </c>
      <c r="B157" s="154" t="s">
        <v>1017</v>
      </c>
      <c r="C157" s="152" t="s">
        <v>378</v>
      </c>
    </row>
    <row r="158" spans="1:3" ht="15">
      <c r="A158" s="154" t="s">
        <v>1018</v>
      </c>
      <c r="B158" s="154" t="s">
        <v>1019</v>
      </c>
      <c r="C158" s="152" t="s">
        <v>379</v>
      </c>
    </row>
    <row r="159" spans="1:3" ht="15">
      <c r="A159" s="154" t="s">
        <v>1020</v>
      </c>
      <c r="B159" s="154" t="s">
        <v>1021</v>
      </c>
      <c r="C159" s="152" t="s">
        <v>380</v>
      </c>
    </row>
    <row r="160" spans="1:3" ht="15">
      <c r="A160" s="154" t="s">
        <v>1022</v>
      </c>
      <c r="B160" s="154" t="s">
        <v>1023</v>
      </c>
      <c r="C160" s="152" t="s">
        <v>381</v>
      </c>
    </row>
    <row r="161" spans="1:3" ht="15">
      <c r="A161" s="154" t="s">
        <v>1024</v>
      </c>
      <c r="B161" s="154" t="s">
        <v>1025</v>
      </c>
      <c r="C161" s="152" t="s">
        <v>382</v>
      </c>
    </row>
    <row r="162" spans="1:3" ht="15">
      <c r="A162" s="154" t="s">
        <v>1026</v>
      </c>
      <c r="B162" s="154" t="s">
        <v>1027</v>
      </c>
      <c r="C162" s="152" t="s">
        <v>383</v>
      </c>
    </row>
    <row r="163" spans="1:3" ht="15">
      <c r="A163" s="154" t="s">
        <v>1028</v>
      </c>
      <c r="B163" s="154" t="s">
        <v>1029</v>
      </c>
      <c r="C163" s="152" t="s">
        <v>384</v>
      </c>
    </row>
    <row r="164" spans="1:3" ht="15">
      <c r="A164" s="154" t="s">
        <v>1030</v>
      </c>
      <c r="B164" s="154" t="s">
        <v>1031</v>
      </c>
      <c r="C164" s="152" t="s">
        <v>385</v>
      </c>
    </row>
    <row r="165" spans="1:3" ht="15">
      <c r="A165" s="154" t="s">
        <v>1032</v>
      </c>
      <c r="B165" s="154" t="s">
        <v>1033</v>
      </c>
      <c r="C165" s="152" t="s">
        <v>386</v>
      </c>
    </row>
    <row r="166" spans="1:3" ht="15">
      <c r="A166" s="154" t="s">
        <v>1034</v>
      </c>
      <c r="B166" s="154" t="s">
        <v>1035</v>
      </c>
      <c r="C166" s="152" t="s">
        <v>387</v>
      </c>
    </row>
    <row r="167" spans="1:3" ht="15">
      <c r="A167" s="154" t="s">
        <v>1036</v>
      </c>
      <c r="B167" s="154" t="s">
        <v>1037</v>
      </c>
      <c r="C167" s="152" t="s">
        <v>388</v>
      </c>
    </row>
    <row r="168" spans="1:3" ht="15">
      <c r="A168" s="154" t="s">
        <v>1038</v>
      </c>
      <c r="B168" s="154" t="s">
        <v>1039</v>
      </c>
      <c r="C168" s="152" t="s">
        <v>389</v>
      </c>
    </row>
    <row r="169" spans="1:3" ht="15">
      <c r="A169" s="154" t="s">
        <v>1040</v>
      </c>
      <c r="B169" s="154" t="s">
        <v>1041</v>
      </c>
      <c r="C169" s="152" t="s">
        <v>390</v>
      </c>
    </row>
    <row r="170" spans="1:3" ht="15">
      <c r="A170" s="154" t="s">
        <v>1042</v>
      </c>
      <c r="B170" s="154" t="s">
        <v>1043</v>
      </c>
      <c r="C170" s="152" t="s">
        <v>391</v>
      </c>
    </row>
    <row r="171" spans="1:3" ht="15">
      <c r="A171" s="154" t="s">
        <v>1044</v>
      </c>
      <c r="B171" s="154" t="s">
        <v>1045</v>
      </c>
      <c r="C171" s="152" t="s">
        <v>392</v>
      </c>
    </row>
    <row r="172" spans="1:3" ht="15">
      <c r="A172" s="154" t="s">
        <v>1046</v>
      </c>
      <c r="B172" s="154" t="s">
        <v>1047</v>
      </c>
      <c r="C172" s="152" t="s">
        <v>393</v>
      </c>
    </row>
    <row r="173" spans="1:3" ht="15">
      <c r="A173" s="154" t="s">
        <v>1048</v>
      </c>
      <c r="B173" s="154" t="s">
        <v>1049</v>
      </c>
      <c r="C173" s="152" t="s">
        <v>394</v>
      </c>
    </row>
    <row r="174" spans="1:3" ht="15">
      <c r="A174" s="154" t="s">
        <v>1050</v>
      </c>
      <c r="B174" s="154" t="s">
        <v>1051</v>
      </c>
      <c r="C174" s="152" t="s">
        <v>395</v>
      </c>
    </row>
    <row r="175" spans="1:3" ht="15">
      <c r="A175" s="154" t="s">
        <v>1052</v>
      </c>
      <c r="B175" s="154" t="s">
        <v>1053</v>
      </c>
      <c r="C175" s="152" t="s">
        <v>396</v>
      </c>
    </row>
    <row r="176" spans="1:3" ht="15">
      <c r="A176" s="154" t="s">
        <v>1054</v>
      </c>
      <c r="B176" s="154" t="s">
        <v>1055</v>
      </c>
      <c r="C176" s="152" t="s">
        <v>397</v>
      </c>
    </row>
    <row r="177" spans="1:3" ht="15">
      <c r="A177" s="154" t="s">
        <v>1056</v>
      </c>
      <c r="B177" s="154" t="s">
        <v>1057</v>
      </c>
      <c r="C177" s="152" t="s">
        <v>398</v>
      </c>
    </row>
    <row r="178" spans="1:3" ht="15">
      <c r="A178" s="154" t="s">
        <v>1058</v>
      </c>
      <c r="B178" s="154" t="s">
        <v>1059</v>
      </c>
      <c r="C178" s="152" t="s">
        <v>399</v>
      </c>
    </row>
    <row r="179" spans="1:3" ht="15">
      <c r="A179" s="154" t="s">
        <v>1060</v>
      </c>
      <c r="B179" s="154" t="s">
        <v>1061</v>
      </c>
      <c r="C179" s="152" t="s">
        <v>400</v>
      </c>
    </row>
    <row r="180" spans="1:3" ht="15">
      <c r="A180" s="154" t="s">
        <v>1062</v>
      </c>
      <c r="B180" s="154" t="s">
        <v>1063</v>
      </c>
      <c r="C180" s="152" t="s">
        <v>401</v>
      </c>
    </row>
    <row r="181" spans="1:3" ht="15">
      <c r="A181" s="154" t="s">
        <v>1064</v>
      </c>
      <c r="B181" s="154" t="s">
        <v>1065</v>
      </c>
      <c r="C181" s="152" t="s">
        <v>402</v>
      </c>
    </row>
    <row r="182" spans="1:3" ht="15">
      <c r="A182" s="154" t="s">
        <v>1066</v>
      </c>
      <c r="B182" s="154" t="s">
        <v>1067</v>
      </c>
      <c r="C182" s="152" t="s">
        <v>403</v>
      </c>
    </row>
    <row r="183" spans="1:3" ht="15">
      <c r="A183" s="154" t="s">
        <v>1068</v>
      </c>
      <c r="B183" s="154" t="s">
        <v>1069</v>
      </c>
      <c r="C183" s="152" t="s">
        <v>404</v>
      </c>
    </row>
    <row r="184" spans="1:3" ht="15">
      <c r="A184" s="154" t="s">
        <v>1070</v>
      </c>
      <c r="B184" s="154" t="s">
        <v>1071</v>
      </c>
      <c r="C184" s="152" t="s">
        <v>405</v>
      </c>
    </row>
    <row r="185" spans="1:3" ht="15">
      <c r="A185" s="154" t="s">
        <v>1072</v>
      </c>
      <c r="B185" s="154" t="s">
        <v>1073</v>
      </c>
      <c r="C185" s="152" t="s">
        <v>406</v>
      </c>
    </row>
    <row r="186" spans="1:3" ht="15">
      <c r="A186" s="154" t="s">
        <v>1074</v>
      </c>
      <c r="B186" s="154" t="s">
        <v>1075</v>
      </c>
      <c r="C186" s="152" t="s">
        <v>407</v>
      </c>
    </row>
    <row r="187" spans="1:3" ht="15">
      <c r="A187" s="154" t="s">
        <v>1076</v>
      </c>
      <c r="B187" s="154" t="s">
        <v>1077</v>
      </c>
      <c r="C187" s="152" t="s">
        <v>408</v>
      </c>
    </row>
    <row r="188" spans="1:3" ht="15">
      <c r="A188" s="154" t="s">
        <v>1078</v>
      </c>
      <c r="B188" s="154" t="s">
        <v>1079</v>
      </c>
      <c r="C188" s="152" t="s">
        <v>409</v>
      </c>
    </row>
    <row r="189" spans="1:3" ht="15">
      <c r="A189" s="154" t="s">
        <v>1080</v>
      </c>
      <c r="B189" s="154" t="s">
        <v>1081</v>
      </c>
      <c r="C189" s="152" t="s">
        <v>410</v>
      </c>
    </row>
    <row r="190" spans="1:3" ht="15">
      <c r="A190" s="154" t="s">
        <v>1082</v>
      </c>
      <c r="B190" s="154" t="s">
        <v>1083</v>
      </c>
      <c r="C190" s="152" t="s">
        <v>411</v>
      </c>
    </row>
    <row r="191" spans="1:3" ht="15">
      <c r="A191" s="154" t="s">
        <v>1084</v>
      </c>
      <c r="B191" s="154" t="s">
        <v>1085</v>
      </c>
      <c r="C191" s="152" t="s">
        <v>412</v>
      </c>
    </row>
    <row r="192" spans="1:3" ht="15">
      <c r="A192" s="154" t="s">
        <v>1086</v>
      </c>
      <c r="B192" s="154" t="s">
        <v>1087</v>
      </c>
      <c r="C192" s="152" t="s">
        <v>413</v>
      </c>
    </row>
    <row r="193" spans="1:3" ht="15">
      <c r="A193" s="154" t="s">
        <v>1088</v>
      </c>
      <c r="B193" s="154" t="s">
        <v>1089</v>
      </c>
      <c r="C193" s="152" t="s">
        <v>414</v>
      </c>
    </row>
    <row r="194" spans="1:3" ht="15">
      <c r="A194" s="154" t="s">
        <v>1090</v>
      </c>
      <c r="B194" s="154" t="s">
        <v>1091</v>
      </c>
      <c r="C194" s="152" t="s">
        <v>415</v>
      </c>
    </row>
    <row r="195" spans="1:3" ht="15">
      <c r="A195" s="154" t="s">
        <v>1092</v>
      </c>
      <c r="B195" s="154" t="s">
        <v>1093</v>
      </c>
      <c r="C195" s="152" t="s">
        <v>416</v>
      </c>
    </row>
    <row r="196" spans="1:3" ht="15">
      <c r="A196" s="154" t="s">
        <v>1094</v>
      </c>
      <c r="B196" s="154" t="s">
        <v>1095</v>
      </c>
      <c r="C196" s="152" t="s">
        <v>417</v>
      </c>
    </row>
    <row r="197" spans="1:3" ht="15">
      <c r="A197" s="154" t="s">
        <v>1096</v>
      </c>
      <c r="B197" s="154" t="s">
        <v>1097</v>
      </c>
      <c r="C197" s="152" t="s">
        <v>418</v>
      </c>
    </row>
    <row r="198" spans="1:3" ht="15">
      <c r="A198" s="154" t="s">
        <v>1098</v>
      </c>
      <c r="B198" s="154" t="s">
        <v>1099</v>
      </c>
      <c r="C198" s="152" t="s">
        <v>419</v>
      </c>
    </row>
    <row r="199" spans="1:3" ht="15">
      <c r="A199" s="154" t="s">
        <v>1100</v>
      </c>
      <c r="B199" s="154" t="s">
        <v>1101</v>
      </c>
      <c r="C199" s="152" t="s">
        <v>420</v>
      </c>
    </row>
    <row r="200" spans="1:3" ht="15">
      <c r="A200" s="154" t="s">
        <v>1102</v>
      </c>
      <c r="B200" s="154" t="s">
        <v>1103</v>
      </c>
      <c r="C200" s="152" t="s">
        <v>421</v>
      </c>
    </row>
    <row r="201" spans="1:3" ht="15">
      <c r="A201" s="154" t="s">
        <v>1104</v>
      </c>
      <c r="B201" s="154" t="s">
        <v>1105</v>
      </c>
      <c r="C201" s="152" t="s">
        <v>422</v>
      </c>
    </row>
    <row r="202" spans="1:3" ht="15">
      <c r="A202" s="154" t="s">
        <v>1106</v>
      </c>
      <c r="B202" s="154" t="s">
        <v>1107</v>
      </c>
      <c r="C202" s="152" t="s">
        <v>423</v>
      </c>
    </row>
    <row r="203" spans="1:3" ht="15">
      <c r="A203" s="154" t="s">
        <v>1108</v>
      </c>
      <c r="B203" s="154" t="s">
        <v>1109</v>
      </c>
      <c r="C203" s="152" t="s">
        <v>424</v>
      </c>
    </row>
    <row r="204" spans="1:3" ht="15">
      <c r="A204" s="154" t="s">
        <v>1110</v>
      </c>
      <c r="B204" s="154" t="s">
        <v>1111</v>
      </c>
      <c r="C204" s="152" t="s">
        <v>425</v>
      </c>
    </row>
    <row r="205" spans="1:3" ht="15">
      <c r="A205" s="154" t="s">
        <v>1112</v>
      </c>
      <c r="B205" s="154" t="s">
        <v>1113</v>
      </c>
      <c r="C205" s="152" t="s">
        <v>426</v>
      </c>
    </row>
    <row r="206" spans="1:3" ht="15">
      <c r="A206" s="154" t="s">
        <v>1114</v>
      </c>
      <c r="B206" s="154" t="s">
        <v>1115</v>
      </c>
      <c r="C206" s="152" t="s">
        <v>427</v>
      </c>
    </row>
    <row r="207" spans="1:3" ht="15">
      <c r="A207" s="154" t="s">
        <v>1116</v>
      </c>
      <c r="B207" s="154" t="s">
        <v>1117</v>
      </c>
      <c r="C207" s="152" t="s">
        <v>428</v>
      </c>
    </row>
    <row r="208" spans="1:3" ht="15">
      <c r="A208" s="154" t="s">
        <v>1118</v>
      </c>
      <c r="B208" s="154" t="s">
        <v>1119</v>
      </c>
      <c r="C208" s="152" t="s">
        <v>429</v>
      </c>
    </row>
    <row r="209" spans="1:3" ht="15">
      <c r="A209" s="154" t="s">
        <v>1120</v>
      </c>
      <c r="B209" s="154" t="s">
        <v>1121</v>
      </c>
      <c r="C209" s="152" t="s">
        <v>430</v>
      </c>
    </row>
    <row r="210" spans="1:3" ht="15">
      <c r="A210" s="154" t="s">
        <v>1122</v>
      </c>
      <c r="B210" s="154" t="s">
        <v>1123</v>
      </c>
      <c r="C210" s="152" t="s">
        <v>431</v>
      </c>
    </row>
    <row r="211" spans="1:3" ht="15">
      <c r="A211" s="154" t="s">
        <v>1124</v>
      </c>
      <c r="B211" s="154" t="s">
        <v>1125</v>
      </c>
      <c r="C211" s="152" t="s">
        <v>432</v>
      </c>
    </row>
    <row r="212" spans="1:3" ht="15">
      <c r="A212" s="154" t="s">
        <v>1126</v>
      </c>
      <c r="B212" s="154" t="s">
        <v>1127</v>
      </c>
      <c r="C212" s="152" t="s">
        <v>433</v>
      </c>
    </row>
    <row r="213" spans="1:3" ht="15">
      <c r="A213" s="154" t="s">
        <v>1128</v>
      </c>
      <c r="B213" s="154" t="s">
        <v>1129</v>
      </c>
      <c r="C213" s="152" t="s">
        <v>434</v>
      </c>
    </row>
    <row r="214" spans="1:3" ht="15">
      <c r="A214" s="154" t="s">
        <v>1130</v>
      </c>
      <c r="B214" s="154" t="s">
        <v>1131</v>
      </c>
      <c r="C214" s="152" t="s">
        <v>435</v>
      </c>
    </row>
    <row r="215" spans="1:3" ht="15">
      <c r="A215" s="154" t="s">
        <v>1132</v>
      </c>
      <c r="B215" s="154" t="s">
        <v>1133</v>
      </c>
      <c r="C215" s="152" t="s">
        <v>436</v>
      </c>
    </row>
    <row r="216" spans="1:3" ht="15">
      <c r="A216" s="154" t="s">
        <v>1134</v>
      </c>
      <c r="B216" s="154" t="s">
        <v>1135</v>
      </c>
      <c r="C216" s="152" t="s">
        <v>437</v>
      </c>
    </row>
    <row r="217" spans="1:3" ht="15">
      <c r="A217" s="154" t="s">
        <v>1136</v>
      </c>
      <c r="B217" s="154" t="s">
        <v>1137</v>
      </c>
      <c r="C217" s="152" t="s">
        <v>438</v>
      </c>
    </row>
    <row r="218" spans="1:3" ht="15">
      <c r="A218" s="154" t="s">
        <v>1138</v>
      </c>
      <c r="B218" s="154" t="s">
        <v>1139</v>
      </c>
      <c r="C218" s="152" t="s">
        <v>439</v>
      </c>
    </row>
    <row r="219" spans="1:3" ht="23.25" customHeight="1">
      <c r="A219" s="193" t="s">
        <v>42</v>
      </c>
      <c r="B219" s="193"/>
      <c r="C219" s="12" t="s">
        <v>43</v>
      </c>
    </row>
    <row r="220" spans="1:3" ht="17.25" customHeight="1">
      <c r="A220" s="14" t="s">
        <v>40</v>
      </c>
      <c r="B220" s="14" t="s">
        <v>41</v>
      </c>
      <c r="C220" s="15"/>
    </row>
    <row r="221" spans="1:3" ht="15">
      <c r="A221" s="154" t="s">
        <v>1140</v>
      </c>
      <c r="B221" s="154" t="s">
        <v>1141</v>
      </c>
      <c r="C221" s="152" t="s">
        <v>440</v>
      </c>
    </row>
    <row r="222" spans="1:3" ht="15">
      <c r="A222" s="154" t="s">
        <v>1142</v>
      </c>
      <c r="B222" s="154" t="s">
        <v>1143</v>
      </c>
      <c r="C222" s="152" t="s">
        <v>441</v>
      </c>
    </row>
    <row r="223" spans="1:3" ht="15">
      <c r="A223" s="154" t="s">
        <v>1144</v>
      </c>
      <c r="B223" s="154" t="s">
        <v>1145</v>
      </c>
      <c r="C223" s="152" t="s">
        <v>442</v>
      </c>
    </row>
    <row r="224" spans="1:3" ht="15">
      <c r="A224" s="154" t="s">
        <v>1146</v>
      </c>
      <c r="B224" s="154" t="s">
        <v>1147</v>
      </c>
      <c r="C224" s="152" t="s">
        <v>443</v>
      </c>
    </row>
    <row r="225" spans="1:3" ht="15">
      <c r="A225" s="154" t="s">
        <v>1148</v>
      </c>
      <c r="B225" s="154" t="s">
        <v>1149</v>
      </c>
      <c r="C225" s="152" t="s">
        <v>444</v>
      </c>
    </row>
    <row r="226" spans="1:3" ht="15">
      <c r="A226" s="154" t="s">
        <v>1150</v>
      </c>
      <c r="B226" s="154" t="s">
        <v>1151</v>
      </c>
      <c r="C226" s="152" t="s">
        <v>445</v>
      </c>
    </row>
    <row r="227" spans="1:3" ht="15">
      <c r="A227" s="154" t="s">
        <v>1152</v>
      </c>
      <c r="B227" s="154" t="s">
        <v>1153</v>
      </c>
      <c r="C227" s="152" t="s">
        <v>446</v>
      </c>
    </row>
    <row r="228" spans="1:3" ht="15">
      <c r="A228" s="154" t="s">
        <v>1154</v>
      </c>
      <c r="B228" s="154" t="s">
        <v>1155</v>
      </c>
      <c r="C228" s="152" t="s">
        <v>447</v>
      </c>
    </row>
    <row r="229" spans="1:3" ht="15">
      <c r="A229" s="154" t="s">
        <v>1156</v>
      </c>
      <c r="B229" s="154" t="s">
        <v>1157</v>
      </c>
      <c r="C229" s="152" t="s">
        <v>448</v>
      </c>
    </row>
    <row r="230" spans="1:3" ht="15">
      <c r="A230" s="154" t="s">
        <v>1158</v>
      </c>
      <c r="B230" s="154" t="s">
        <v>1159</v>
      </c>
      <c r="C230" s="152" t="s">
        <v>449</v>
      </c>
    </row>
    <row r="231" spans="1:3" ht="15">
      <c r="A231" s="154" t="s">
        <v>1160</v>
      </c>
      <c r="B231" s="154" t="s">
        <v>1161</v>
      </c>
      <c r="C231" s="152" t="s">
        <v>450</v>
      </c>
    </row>
    <row r="232" spans="1:3" ht="15">
      <c r="A232" s="154" t="s">
        <v>1162</v>
      </c>
      <c r="B232" s="154" t="s">
        <v>1163</v>
      </c>
      <c r="C232" s="152" t="s">
        <v>451</v>
      </c>
    </row>
    <row r="233" spans="1:3" ht="15">
      <c r="A233" s="154" t="s">
        <v>1164</v>
      </c>
      <c r="B233" s="154" t="s">
        <v>1165</v>
      </c>
      <c r="C233" s="152" t="s">
        <v>452</v>
      </c>
    </row>
    <row r="234" spans="1:3" ht="15">
      <c r="A234" s="154" t="s">
        <v>1166</v>
      </c>
      <c r="B234" s="154" t="s">
        <v>1167</v>
      </c>
      <c r="C234" s="152" t="s">
        <v>453</v>
      </c>
    </row>
    <row r="235" spans="1:3" ht="15">
      <c r="A235" s="154" t="s">
        <v>1168</v>
      </c>
      <c r="B235" s="154" t="s">
        <v>1169</v>
      </c>
      <c r="C235" s="152" t="s">
        <v>454</v>
      </c>
    </row>
    <row r="236" spans="1:3" ht="15">
      <c r="A236" s="154" t="s">
        <v>1170</v>
      </c>
      <c r="B236" s="154" t="s">
        <v>1171</v>
      </c>
      <c r="C236" s="152" t="s">
        <v>455</v>
      </c>
    </row>
    <row r="237" spans="1:3" ht="15">
      <c r="A237" s="154" t="s">
        <v>1172</v>
      </c>
      <c r="B237" s="154" t="s">
        <v>1173</v>
      </c>
      <c r="C237" s="152" t="s">
        <v>456</v>
      </c>
    </row>
    <row r="238" spans="1:3" ht="15">
      <c r="A238" s="154" t="s">
        <v>1174</v>
      </c>
      <c r="B238" s="154" t="s">
        <v>1175</v>
      </c>
      <c r="C238" s="152" t="s">
        <v>457</v>
      </c>
    </row>
    <row r="239" spans="1:3" ht="15">
      <c r="A239" s="154" t="s">
        <v>1176</v>
      </c>
      <c r="B239" s="154" t="s">
        <v>1177</v>
      </c>
      <c r="C239" s="152" t="s">
        <v>458</v>
      </c>
    </row>
    <row r="240" spans="1:3" ht="15">
      <c r="A240" s="154" t="s">
        <v>1178</v>
      </c>
      <c r="B240" s="154" t="s">
        <v>1179</v>
      </c>
      <c r="C240" s="152" t="s">
        <v>459</v>
      </c>
    </row>
    <row r="241" spans="1:3" ht="15">
      <c r="A241" s="154" t="s">
        <v>1180</v>
      </c>
      <c r="B241" s="154" t="s">
        <v>1181</v>
      </c>
      <c r="C241" s="152" t="s">
        <v>460</v>
      </c>
    </row>
    <row r="242" spans="1:3" ht="15">
      <c r="A242" s="154" t="s">
        <v>1182</v>
      </c>
      <c r="B242" s="154" t="s">
        <v>1183</v>
      </c>
      <c r="C242" s="152" t="s">
        <v>461</v>
      </c>
    </row>
    <row r="243" spans="1:3" ht="15">
      <c r="A243" s="154" t="s">
        <v>1184</v>
      </c>
      <c r="B243" s="154" t="s">
        <v>1185</v>
      </c>
      <c r="C243" s="152" t="s">
        <v>462</v>
      </c>
    </row>
    <row r="244" spans="1:3" ht="15">
      <c r="A244" s="154" t="s">
        <v>1186</v>
      </c>
      <c r="B244" s="154" t="s">
        <v>1187</v>
      </c>
      <c r="C244" s="152" t="s">
        <v>463</v>
      </c>
    </row>
    <row r="245" spans="1:3" ht="15">
      <c r="A245" s="154" t="s">
        <v>1188</v>
      </c>
      <c r="B245" s="154" t="s">
        <v>1189</v>
      </c>
      <c r="C245" s="152" t="s">
        <v>464</v>
      </c>
    </row>
    <row r="246" spans="1:3" ht="15">
      <c r="A246" s="154" t="s">
        <v>1190</v>
      </c>
      <c r="B246" s="154" t="s">
        <v>1191</v>
      </c>
      <c r="C246" s="152" t="s">
        <v>465</v>
      </c>
    </row>
    <row r="247" spans="1:3" ht="15">
      <c r="A247" s="154" t="s">
        <v>1192</v>
      </c>
      <c r="B247" s="154" t="s">
        <v>1193</v>
      </c>
      <c r="C247" s="152" t="s">
        <v>466</v>
      </c>
    </row>
    <row r="248" spans="1:3" ht="15">
      <c r="A248" s="154" t="s">
        <v>1194</v>
      </c>
      <c r="B248" s="154" t="s">
        <v>1195</v>
      </c>
      <c r="C248" s="152" t="s">
        <v>467</v>
      </c>
    </row>
    <row r="249" spans="1:3" ht="15">
      <c r="A249" s="154" t="s">
        <v>1196</v>
      </c>
      <c r="B249" s="154" t="s">
        <v>1197</v>
      </c>
      <c r="C249" s="152" t="s">
        <v>468</v>
      </c>
    </row>
    <row r="250" spans="1:3" ht="15">
      <c r="A250" s="154" t="s">
        <v>1198</v>
      </c>
      <c r="B250" s="154" t="s">
        <v>1199</v>
      </c>
      <c r="C250" s="152" t="s">
        <v>469</v>
      </c>
    </row>
    <row r="251" spans="1:3" ht="15">
      <c r="A251" s="154" t="s">
        <v>1200</v>
      </c>
      <c r="B251" s="154" t="s">
        <v>1201</v>
      </c>
      <c r="C251" s="152" t="s">
        <v>470</v>
      </c>
    </row>
    <row r="252" spans="1:3" ht="15">
      <c r="A252" s="154" t="s">
        <v>1202</v>
      </c>
      <c r="B252" s="154" t="s">
        <v>1203</v>
      </c>
      <c r="C252" s="152" t="s">
        <v>471</v>
      </c>
    </row>
    <row r="253" spans="1:3" ht="15">
      <c r="A253" s="154" t="s">
        <v>1204</v>
      </c>
      <c r="B253" s="154" t="s">
        <v>1205</v>
      </c>
      <c r="C253" s="152" t="s">
        <v>472</v>
      </c>
    </row>
    <row r="254" spans="1:3" ht="15">
      <c r="A254" s="154" t="s">
        <v>1206</v>
      </c>
      <c r="B254" s="154" t="s">
        <v>1207</v>
      </c>
      <c r="C254" s="152" t="s">
        <v>473</v>
      </c>
    </row>
    <row r="255" spans="1:3" ht="15">
      <c r="A255" s="154" t="s">
        <v>1208</v>
      </c>
      <c r="B255" s="154" t="s">
        <v>1209</v>
      </c>
      <c r="C255" s="152" t="s">
        <v>474</v>
      </c>
    </row>
    <row r="256" spans="1:3" ht="15">
      <c r="A256" s="154" t="s">
        <v>1210</v>
      </c>
      <c r="B256" s="154" t="s">
        <v>1211</v>
      </c>
      <c r="C256" s="152" t="s">
        <v>475</v>
      </c>
    </row>
    <row r="257" spans="1:3" ht="15">
      <c r="A257" s="154" t="s">
        <v>1212</v>
      </c>
      <c r="B257" s="154" t="s">
        <v>1213</v>
      </c>
      <c r="C257" s="152" t="s">
        <v>476</v>
      </c>
    </row>
    <row r="258" spans="1:3" ht="15">
      <c r="A258" s="154" t="s">
        <v>1214</v>
      </c>
      <c r="B258" s="154" t="s">
        <v>1215</v>
      </c>
      <c r="C258" s="152" t="s">
        <v>477</v>
      </c>
    </row>
    <row r="259" spans="1:3" ht="15">
      <c r="A259" s="154" t="s">
        <v>1216</v>
      </c>
      <c r="B259" s="154" t="s">
        <v>1217</v>
      </c>
      <c r="C259" s="152" t="s">
        <v>478</v>
      </c>
    </row>
    <row r="260" spans="1:3" ht="15">
      <c r="A260" s="154" t="s">
        <v>1218</v>
      </c>
      <c r="B260" s="154" t="s">
        <v>1219</v>
      </c>
      <c r="C260" s="152" t="s">
        <v>479</v>
      </c>
    </row>
    <row r="261" spans="1:3" ht="15">
      <c r="A261" s="154" t="s">
        <v>1220</v>
      </c>
      <c r="B261" s="154" t="s">
        <v>1221</v>
      </c>
      <c r="C261" s="152" t="s">
        <v>480</v>
      </c>
    </row>
    <row r="262" spans="1:3" ht="15">
      <c r="A262" s="154" t="s">
        <v>1222</v>
      </c>
      <c r="B262" s="154" t="s">
        <v>1223</v>
      </c>
      <c r="C262" s="152" t="s">
        <v>481</v>
      </c>
    </row>
    <row r="263" spans="1:3" ht="15">
      <c r="A263" s="154" t="s">
        <v>1224</v>
      </c>
      <c r="B263" s="154" t="s">
        <v>1225</v>
      </c>
      <c r="C263" s="152" t="s">
        <v>482</v>
      </c>
    </row>
    <row r="264" spans="1:3" ht="15">
      <c r="A264" s="154" t="s">
        <v>1226</v>
      </c>
      <c r="B264" s="154" t="s">
        <v>1227</v>
      </c>
      <c r="C264" s="152" t="s">
        <v>483</v>
      </c>
    </row>
    <row r="265" spans="1:3" ht="15">
      <c r="A265" s="154" t="s">
        <v>1228</v>
      </c>
      <c r="B265" s="154" t="s">
        <v>1229</v>
      </c>
      <c r="C265" s="152" t="s">
        <v>484</v>
      </c>
    </row>
    <row r="266" spans="1:3" ht="15">
      <c r="A266" s="154" t="s">
        <v>1230</v>
      </c>
      <c r="B266" s="154" t="s">
        <v>1231</v>
      </c>
      <c r="C266" s="152" t="s">
        <v>485</v>
      </c>
    </row>
    <row r="267" spans="1:3" ht="15">
      <c r="A267" s="154" t="s">
        <v>1232</v>
      </c>
      <c r="B267" s="154" t="s">
        <v>1233</v>
      </c>
      <c r="C267" s="152" t="s">
        <v>486</v>
      </c>
    </row>
    <row r="268" spans="1:3" ht="15">
      <c r="A268" s="154" t="s">
        <v>1234</v>
      </c>
      <c r="B268" s="154" t="s">
        <v>1235</v>
      </c>
      <c r="C268" s="152" t="s">
        <v>487</v>
      </c>
    </row>
    <row r="269" spans="1:3" ht="15">
      <c r="A269" s="154" t="s">
        <v>1236</v>
      </c>
      <c r="B269" s="154" t="s">
        <v>1237</v>
      </c>
      <c r="C269" s="152" t="s">
        <v>488</v>
      </c>
    </row>
    <row r="270" spans="1:3" ht="15">
      <c r="A270" s="154" t="s">
        <v>1238</v>
      </c>
      <c r="B270" s="154" t="s">
        <v>1239</v>
      </c>
      <c r="C270" s="152" t="s">
        <v>489</v>
      </c>
    </row>
    <row r="271" spans="1:3" ht="15">
      <c r="A271" s="154" t="s">
        <v>1240</v>
      </c>
      <c r="B271" s="154" t="s">
        <v>1241</v>
      </c>
      <c r="C271" s="152" t="s">
        <v>490</v>
      </c>
    </row>
    <row r="272" spans="1:3" ht="15">
      <c r="A272" s="154" t="s">
        <v>1242</v>
      </c>
      <c r="B272" s="154" t="s">
        <v>1243</v>
      </c>
      <c r="C272" s="152" t="s">
        <v>491</v>
      </c>
    </row>
    <row r="273" spans="1:3" ht="15">
      <c r="A273" s="154" t="s">
        <v>1244</v>
      </c>
      <c r="B273" s="154" t="s">
        <v>1245</v>
      </c>
      <c r="C273" s="152" t="s">
        <v>492</v>
      </c>
    </row>
    <row r="274" spans="1:3" ht="15">
      <c r="A274" s="154" t="s">
        <v>1246</v>
      </c>
      <c r="B274" s="154" t="s">
        <v>1247</v>
      </c>
      <c r="C274" s="152" t="s">
        <v>493</v>
      </c>
    </row>
    <row r="275" spans="1:3" ht="15">
      <c r="A275" s="154" t="s">
        <v>1248</v>
      </c>
      <c r="B275" s="154" t="s">
        <v>1249</v>
      </c>
      <c r="C275" s="152" t="s">
        <v>494</v>
      </c>
    </row>
    <row r="276" spans="1:3" ht="15">
      <c r="A276" s="154" t="s">
        <v>1250</v>
      </c>
      <c r="B276" s="154" t="s">
        <v>1251</v>
      </c>
      <c r="C276" s="152" t="s">
        <v>495</v>
      </c>
    </row>
    <row r="277" spans="1:3" ht="15">
      <c r="A277" s="154" t="s">
        <v>1252</v>
      </c>
      <c r="B277" s="154" t="s">
        <v>1253</v>
      </c>
      <c r="C277" s="152" t="s">
        <v>496</v>
      </c>
    </row>
    <row r="278" spans="1:3" ht="15">
      <c r="A278" s="154" t="s">
        <v>1254</v>
      </c>
      <c r="B278" s="154" t="s">
        <v>1255</v>
      </c>
      <c r="C278" s="152" t="s">
        <v>497</v>
      </c>
    </row>
    <row r="279" spans="1:3" ht="15">
      <c r="A279" s="154" t="s">
        <v>1256</v>
      </c>
      <c r="B279" s="154" t="s">
        <v>1257</v>
      </c>
      <c r="C279" s="152" t="s">
        <v>498</v>
      </c>
    </row>
    <row r="280" spans="1:3" ht="15">
      <c r="A280" s="154" t="s">
        <v>1258</v>
      </c>
      <c r="B280" s="154" t="s">
        <v>1259</v>
      </c>
      <c r="C280" s="152" t="s">
        <v>499</v>
      </c>
    </row>
    <row r="281" spans="1:3" ht="15">
      <c r="A281" s="154" t="s">
        <v>1260</v>
      </c>
      <c r="B281" s="154" t="s">
        <v>1261</v>
      </c>
      <c r="C281" s="152" t="s">
        <v>500</v>
      </c>
    </row>
    <row r="282" spans="1:3" ht="15">
      <c r="A282" s="154" t="s">
        <v>1262</v>
      </c>
      <c r="B282" s="154" t="s">
        <v>1263</v>
      </c>
      <c r="C282" s="152" t="s">
        <v>501</v>
      </c>
    </row>
    <row r="283" spans="1:3" ht="15">
      <c r="A283" s="154" t="s">
        <v>1264</v>
      </c>
      <c r="B283" s="154" t="s">
        <v>1265</v>
      </c>
      <c r="C283" s="152" t="s">
        <v>502</v>
      </c>
    </row>
    <row r="284" spans="1:3" ht="15">
      <c r="A284" s="154" t="s">
        <v>1266</v>
      </c>
      <c r="B284" s="154" t="s">
        <v>1267</v>
      </c>
      <c r="C284" s="152" t="s">
        <v>503</v>
      </c>
    </row>
    <row r="285" spans="1:3" ht="15">
      <c r="A285" s="154" t="s">
        <v>1268</v>
      </c>
      <c r="B285" s="154" t="s">
        <v>1269</v>
      </c>
      <c r="C285" s="152" t="s">
        <v>504</v>
      </c>
    </row>
    <row r="286" spans="1:3" ht="15">
      <c r="A286" s="154" t="s">
        <v>1270</v>
      </c>
      <c r="B286" s="154" t="s">
        <v>1271</v>
      </c>
      <c r="C286" s="152" t="s">
        <v>505</v>
      </c>
    </row>
    <row r="287" spans="1:3" ht="15">
      <c r="A287" s="154" t="s">
        <v>1272</v>
      </c>
      <c r="B287" s="154" t="s">
        <v>1273</v>
      </c>
      <c r="C287" s="152" t="s">
        <v>506</v>
      </c>
    </row>
    <row r="288" spans="1:3" ht="15">
      <c r="A288" s="154" t="s">
        <v>1274</v>
      </c>
      <c r="B288" s="154" t="s">
        <v>1275</v>
      </c>
      <c r="C288" s="152" t="s">
        <v>507</v>
      </c>
    </row>
    <row r="289" spans="1:3" ht="15">
      <c r="A289" s="154" t="s">
        <v>1276</v>
      </c>
      <c r="B289" s="154" t="s">
        <v>1277</v>
      </c>
      <c r="C289" s="152" t="s">
        <v>508</v>
      </c>
    </row>
    <row r="290" spans="1:3" ht="15">
      <c r="A290" s="154" t="s">
        <v>1278</v>
      </c>
      <c r="B290" s="154" t="s">
        <v>1279</v>
      </c>
      <c r="C290" s="152" t="s">
        <v>509</v>
      </c>
    </row>
    <row r="291" spans="1:3" ht="15">
      <c r="A291" s="154" t="s">
        <v>1280</v>
      </c>
      <c r="B291" s="154" t="s">
        <v>1281</v>
      </c>
      <c r="C291" s="152" t="s">
        <v>510</v>
      </c>
    </row>
    <row r="292" spans="1:3" ht="15">
      <c r="A292" s="154" t="s">
        <v>1282</v>
      </c>
      <c r="B292" s="154" t="s">
        <v>1283</v>
      </c>
      <c r="C292" s="152" t="s">
        <v>511</v>
      </c>
    </row>
    <row r="293" spans="1:3" ht="15">
      <c r="A293" s="154" t="s">
        <v>1284</v>
      </c>
      <c r="B293" s="154" t="s">
        <v>1285</v>
      </c>
      <c r="C293" s="152" t="s">
        <v>512</v>
      </c>
    </row>
    <row r="294" spans="1:3" ht="15">
      <c r="A294" s="154" t="s">
        <v>1286</v>
      </c>
      <c r="B294" s="154" t="s">
        <v>1287</v>
      </c>
      <c r="C294" s="152" t="s">
        <v>513</v>
      </c>
    </row>
    <row r="295" spans="1:3" ht="15">
      <c r="A295" s="154" t="s">
        <v>1288</v>
      </c>
      <c r="B295" s="154" t="s">
        <v>1289</v>
      </c>
      <c r="C295" s="152" t="s">
        <v>514</v>
      </c>
    </row>
    <row r="296" spans="1:3" ht="15">
      <c r="A296" s="154" t="s">
        <v>1290</v>
      </c>
      <c r="B296" s="154" t="s">
        <v>1291</v>
      </c>
      <c r="C296" s="152" t="s">
        <v>515</v>
      </c>
    </row>
    <row r="297" spans="1:3" ht="15">
      <c r="A297" s="154" t="s">
        <v>1292</v>
      </c>
      <c r="B297" s="154" t="s">
        <v>1293</v>
      </c>
      <c r="C297" s="152" t="s">
        <v>516</v>
      </c>
    </row>
    <row r="298" spans="1:3" ht="15">
      <c r="A298" s="154" t="s">
        <v>1294</v>
      </c>
      <c r="B298" s="154" t="s">
        <v>1295</v>
      </c>
      <c r="C298" s="152" t="s">
        <v>517</v>
      </c>
    </row>
    <row r="299" spans="1:3" ht="15">
      <c r="A299" s="154" t="s">
        <v>1296</v>
      </c>
      <c r="B299" s="154" t="s">
        <v>1297</v>
      </c>
      <c r="C299" s="152" t="s">
        <v>518</v>
      </c>
    </row>
    <row r="300" spans="1:3" ht="15">
      <c r="A300" s="154" t="s">
        <v>1298</v>
      </c>
      <c r="B300" s="154" t="s">
        <v>1299</v>
      </c>
      <c r="C300" s="152" t="s">
        <v>519</v>
      </c>
    </row>
    <row r="301" spans="1:3" ht="15">
      <c r="A301" s="154" t="s">
        <v>1300</v>
      </c>
      <c r="B301" s="154" t="s">
        <v>1301</v>
      </c>
      <c r="C301" s="152" t="s">
        <v>520</v>
      </c>
    </row>
    <row r="302" spans="1:3" ht="15">
      <c r="A302" s="154" t="s">
        <v>1302</v>
      </c>
      <c r="B302" s="154" t="s">
        <v>1303</v>
      </c>
      <c r="C302" s="152" t="s">
        <v>521</v>
      </c>
    </row>
    <row r="303" spans="1:3" ht="15">
      <c r="A303" s="154" t="s">
        <v>1304</v>
      </c>
      <c r="B303" s="154" t="s">
        <v>1305</v>
      </c>
      <c r="C303" s="152" t="s">
        <v>522</v>
      </c>
    </row>
    <row r="304" spans="1:3" ht="26.25" customHeight="1">
      <c r="A304" s="193" t="s">
        <v>523</v>
      </c>
      <c r="B304" s="193"/>
      <c r="C304" s="12" t="s">
        <v>524</v>
      </c>
    </row>
    <row r="305" spans="1:3" ht="17.25" customHeight="1">
      <c r="A305" s="14" t="s">
        <v>40</v>
      </c>
      <c r="B305" s="14" t="s">
        <v>41</v>
      </c>
      <c r="C305" s="15"/>
    </row>
    <row r="306" spans="1:3" ht="15">
      <c r="A306" s="154" t="s">
        <v>1306</v>
      </c>
      <c r="B306" s="154" t="s">
        <v>1307</v>
      </c>
      <c r="C306" s="152" t="s">
        <v>525</v>
      </c>
    </row>
    <row r="307" spans="1:3" ht="15">
      <c r="A307" s="154" t="s">
        <v>1308</v>
      </c>
      <c r="B307" s="154" t="s">
        <v>1309</v>
      </c>
      <c r="C307" s="152" t="s">
        <v>526</v>
      </c>
    </row>
    <row r="308" spans="1:3" ht="15">
      <c r="A308" s="154" t="s">
        <v>1310</v>
      </c>
      <c r="B308" s="154" t="s">
        <v>1311</v>
      </c>
      <c r="C308" s="152" t="s">
        <v>527</v>
      </c>
    </row>
    <row r="309" spans="1:3" ht="15">
      <c r="A309" s="154" t="s">
        <v>1312</v>
      </c>
      <c r="B309" s="154" t="s">
        <v>1313</v>
      </c>
      <c r="C309" s="152" t="s">
        <v>528</v>
      </c>
    </row>
    <row r="310" spans="1:3" ht="15">
      <c r="A310" s="154" t="s">
        <v>1314</v>
      </c>
      <c r="B310" s="154" t="s">
        <v>1315</v>
      </c>
      <c r="C310" s="152" t="s">
        <v>529</v>
      </c>
    </row>
    <row r="311" spans="1:3" ht="15">
      <c r="A311" s="154" t="s">
        <v>1316</v>
      </c>
      <c r="B311" s="154" t="s">
        <v>1317</v>
      </c>
      <c r="C311" s="152" t="s">
        <v>530</v>
      </c>
    </row>
    <row r="312" spans="1:3" ht="15">
      <c r="A312" s="154" t="s">
        <v>1318</v>
      </c>
      <c r="B312" s="154" t="s">
        <v>1319</v>
      </c>
      <c r="C312" s="152" t="s">
        <v>531</v>
      </c>
    </row>
    <row r="313" spans="1:3" ht="15">
      <c r="A313" s="154" t="s">
        <v>1320</v>
      </c>
      <c r="B313" s="154" t="s">
        <v>1321</v>
      </c>
      <c r="C313" s="152" t="s">
        <v>532</v>
      </c>
    </row>
    <row r="314" spans="1:3" ht="15">
      <c r="A314" s="154" t="s">
        <v>1322</v>
      </c>
      <c r="B314" s="154" t="s">
        <v>1323</v>
      </c>
      <c r="C314" s="152" t="s">
        <v>533</v>
      </c>
    </row>
    <row r="315" spans="1:3" ht="15">
      <c r="A315" s="154" t="s">
        <v>1324</v>
      </c>
      <c r="B315" s="154" t="s">
        <v>1325</v>
      </c>
      <c r="C315" s="152" t="s">
        <v>534</v>
      </c>
    </row>
    <row r="316" spans="1:3" ht="15">
      <c r="A316" s="154" t="s">
        <v>1326</v>
      </c>
      <c r="B316" s="154" t="s">
        <v>1327</v>
      </c>
      <c r="C316" s="152" t="s">
        <v>535</v>
      </c>
    </row>
    <row r="317" spans="1:3" ht="15">
      <c r="A317" s="154" t="s">
        <v>1328</v>
      </c>
      <c r="B317" s="154" t="s">
        <v>1329</v>
      </c>
      <c r="C317" s="152" t="s">
        <v>536</v>
      </c>
    </row>
    <row r="318" spans="1:3" ht="15">
      <c r="A318" s="154" t="s">
        <v>1330</v>
      </c>
      <c r="B318" s="154" t="s">
        <v>1331</v>
      </c>
      <c r="C318" s="152" t="s">
        <v>537</v>
      </c>
    </row>
    <row r="319" spans="1:3" ht="15">
      <c r="A319" s="154" t="s">
        <v>1332</v>
      </c>
      <c r="B319" s="154" t="s">
        <v>1333</v>
      </c>
      <c r="C319" s="152" t="s">
        <v>538</v>
      </c>
    </row>
    <row r="320" spans="1:3" ht="15">
      <c r="A320" s="154" t="s">
        <v>1334</v>
      </c>
      <c r="B320" s="154" t="s">
        <v>1335</v>
      </c>
      <c r="C320" s="152" t="s">
        <v>539</v>
      </c>
    </row>
    <row r="321" spans="1:3" ht="15">
      <c r="A321" s="154" t="s">
        <v>1336</v>
      </c>
      <c r="B321" s="154" t="s">
        <v>1337</v>
      </c>
      <c r="C321" s="152" t="s">
        <v>540</v>
      </c>
    </row>
    <row r="322" spans="1:3" ht="15">
      <c r="A322" s="154" t="s">
        <v>1338</v>
      </c>
      <c r="B322" s="154" t="s">
        <v>1339</v>
      </c>
      <c r="C322" s="152" t="s">
        <v>541</v>
      </c>
    </row>
    <row r="323" spans="1:3" ht="15">
      <c r="A323" s="154" t="s">
        <v>1340</v>
      </c>
      <c r="B323" s="154" t="s">
        <v>1341</v>
      </c>
      <c r="C323" s="152" t="s">
        <v>542</v>
      </c>
    </row>
    <row r="324" spans="1:3" ht="15">
      <c r="A324" s="154" t="s">
        <v>1342</v>
      </c>
      <c r="B324" s="154" t="s">
        <v>1343</v>
      </c>
      <c r="C324" s="152" t="s">
        <v>543</v>
      </c>
    </row>
    <row r="325" spans="1:3" ht="15">
      <c r="A325" s="154" t="s">
        <v>1344</v>
      </c>
      <c r="B325" s="154" t="s">
        <v>1345</v>
      </c>
      <c r="C325" s="152" t="s">
        <v>544</v>
      </c>
    </row>
    <row r="326" spans="1:3" ht="15">
      <c r="A326" s="154" t="s">
        <v>1346</v>
      </c>
      <c r="B326" s="154" t="s">
        <v>1347</v>
      </c>
      <c r="C326" s="152" t="s">
        <v>545</v>
      </c>
    </row>
    <row r="327" spans="1:3" ht="15">
      <c r="A327" s="154" t="s">
        <v>1348</v>
      </c>
      <c r="B327" s="154" t="s">
        <v>1349</v>
      </c>
      <c r="C327" s="152" t="s">
        <v>546</v>
      </c>
    </row>
    <row r="328" spans="1:3" ht="15">
      <c r="A328" s="154" t="s">
        <v>1350</v>
      </c>
      <c r="B328" s="154" t="s">
        <v>1351</v>
      </c>
      <c r="C328" s="152" t="s">
        <v>547</v>
      </c>
    </row>
    <row r="329" spans="1:3" ht="15">
      <c r="A329" s="154" t="s">
        <v>1352</v>
      </c>
      <c r="B329" s="154" t="s">
        <v>1353</v>
      </c>
      <c r="C329" s="152" t="s">
        <v>548</v>
      </c>
    </row>
    <row r="330" spans="1:3" ht="15">
      <c r="A330" s="154" t="s">
        <v>1354</v>
      </c>
      <c r="B330" s="154" t="s">
        <v>1355</v>
      </c>
      <c r="C330" s="152" t="s">
        <v>549</v>
      </c>
    </row>
    <row r="331" spans="1:3" ht="15">
      <c r="A331" s="154" t="s">
        <v>1356</v>
      </c>
      <c r="B331" s="154" t="s">
        <v>1357</v>
      </c>
      <c r="C331" s="152" t="s">
        <v>550</v>
      </c>
    </row>
    <row r="332" spans="1:3" ht="15">
      <c r="A332" s="154" t="s">
        <v>1358</v>
      </c>
      <c r="B332" s="154" t="s">
        <v>1359</v>
      </c>
      <c r="C332" s="152" t="s">
        <v>551</v>
      </c>
    </row>
    <row r="333" spans="1:3" ht="15">
      <c r="A333" s="154" t="s">
        <v>1360</v>
      </c>
      <c r="B333" s="154" t="s">
        <v>1361</v>
      </c>
      <c r="C333" s="152" t="s">
        <v>552</v>
      </c>
    </row>
    <row r="334" spans="1:3" ht="15">
      <c r="A334" s="154" t="s">
        <v>1362</v>
      </c>
      <c r="B334" s="154" t="s">
        <v>1363</v>
      </c>
      <c r="C334" s="152" t="s">
        <v>553</v>
      </c>
    </row>
    <row r="335" spans="1:3" ht="15">
      <c r="A335" s="154" t="s">
        <v>1364</v>
      </c>
      <c r="B335" s="154" t="s">
        <v>1365</v>
      </c>
      <c r="C335" s="152" t="s">
        <v>554</v>
      </c>
    </row>
    <row r="336" spans="1:3" ht="15">
      <c r="A336" s="154" t="s">
        <v>1366</v>
      </c>
      <c r="B336" s="154" t="s">
        <v>1367</v>
      </c>
      <c r="C336" s="152" t="s">
        <v>555</v>
      </c>
    </row>
    <row r="337" spans="1:3" ht="15">
      <c r="A337" s="154" t="s">
        <v>1368</v>
      </c>
      <c r="B337" s="154" t="s">
        <v>1369</v>
      </c>
      <c r="C337" s="152" t="s">
        <v>556</v>
      </c>
    </row>
    <row r="338" spans="1:3" ht="15">
      <c r="A338" s="154" t="s">
        <v>1370</v>
      </c>
      <c r="B338" s="154" t="s">
        <v>1371</v>
      </c>
      <c r="C338" s="152" t="s">
        <v>557</v>
      </c>
    </row>
    <row r="339" spans="1:3" ht="15">
      <c r="A339" s="154" t="s">
        <v>1372</v>
      </c>
      <c r="B339" s="154" t="s">
        <v>1373</v>
      </c>
      <c r="C339" s="152" t="s">
        <v>558</v>
      </c>
    </row>
    <row r="340" spans="1:3" ht="15">
      <c r="A340" s="154" t="s">
        <v>1374</v>
      </c>
      <c r="B340" s="154" t="s">
        <v>1375</v>
      </c>
      <c r="C340" s="152" t="s">
        <v>559</v>
      </c>
    </row>
    <row r="341" spans="1:3" ht="15">
      <c r="A341" s="154" t="s">
        <v>1376</v>
      </c>
      <c r="B341" s="154" t="s">
        <v>1377</v>
      </c>
      <c r="C341" s="152" t="s">
        <v>560</v>
      </c>
    </row>
    <row r="342" spans="1:3" ht="15">
      <c r="A342" s="154" t="s">
        <v>1378</v>
      </c>
      <c r="B342" s="154" t="s">
        <v>1379</v>
      </c>
      <c r="C342" s="152" t="s">
        <v>561</v>
      </c>
    </row>
    <row r="343" spans="1:3" ht="15">
      <c r="A343" s="154" t="s">
        <v>1380</v>
      </c>
      <c r="B343" s="154" t="s">
        <v>1381</v>
      </c>
      <c r="C343" s="152" t="s">
        <v>562</v>
      </c>
    </row>
    <row r="344" spans="1:3" ht="15">
      <c r="A344" s="154" t="s">
        <v>1382</v>
      </c>
      <c r="B344" s="154" t="s">
        <v>1383</v>
      </c>
      <c r="C344" s="152" t="s">
        <v>563</v>
      </c>
    </row>
    <row r="345" spans="1:3" ht="15">
      <c r="A345" s="154" t="s">
        <v>1384</v>
      </c>
      <c r="B345" s="154" t="s">
        <v>1385</v>
      </c>
      <c r="C345" s="152" t="s">
        <v>564</v>
      </c>
    </row>
    <row r="346" spans="1:3" ht="15">
      <c r="A346" s="154" t="s">
        <v>1386</v>
      </c>
      <c r="B346" s="154" t="s">
        <v>1387</v>
      </c>
      <c r="C346" s="152" t="s">
        <v>565</v>
      </c>
    </row>
    <row r="347" spans="1:3" ht="15">
      <c r="A347" s="154" t="s">
        <v>1388</v>
      </c>
      <c r="B347" s="154" t="s">
        <v>1389</v>
      </c>
      <c r="C347" s="152" t="s">
        <v>566</v>
      </c>
    </row>
    <row r="348" spans="1:3" ht="15">
      <c r="A348" s="154" t="s">
        <v>1390</v>
      </c>
      <c r="B348" s="154" t="s">
        <v>1391</v>
      </c>
      <c r="C348" s="152" t="s">
        <v>567</v>
      </c>
    </row>
    <row r="349" spans="1:3" ht="15">
      <c r="A349" s="154" t="s">
        <v>1392</v>
      </c>
      <c r="B349" s="154" t="s">
        <v>1393</v>
      </c>
      <c r="C349" s="152" t="s">
        <v>568</v>
      </c>
    </row>
    <row r="350" spans="1:3" ht="15">
      <c r="A350" s="154" t="s">
        <v>1394</v>
      </c>
      <c r="B350" s="154" t="s">
        <v>1395</v>
      </c>
      <c r="C350" s="152" t="s">
        <v>569</v>
      </c>
    </row>
    <row r="351" spans="1:3" ht="15">
      <c r="A351" s="154" t="s">
        <v>1396</v>
      </c>
      <c r="B351" s="154" t="s">
        <v>1397</v>
      </c>
      <c r="C351" s="152" t="s">
        <v>570</v>
      </c>
    </row>
    <row r="352" spans="1:3" ht="15">
      <c r="A352" s="154" t="s">
        <v>1398</v>
      </c>
      <c r="B352" s="154" t="s">
        <v>1399</v>
      </c>
      <c r="C352" s="152" t="s">
        <v>571</v>
      </c>
    </row>
    <row r="353" spans="1:3" ht="15">
      <c r="A353" s="154" t="s">
        <v>1400</v>
      </c>
      <c r="B353" s="154" t="s">
        <v>1401</v>
      </c>
      <c r="C353" s="152" t="s">
        <v>572</v>
      </c>
    </row>
    <row r="354" spans="1:3" ht="15">
      <c r="A354" s="154" t="s">
        <v>1402</v>
      </c>
      <c r="B354" s="154" t="s">
        <v>1403</v>
      </c>
      <c r="C354" s="152" t="s">
        <v>573</v>
      </c>
    </row>
    <row r="355" spans="1:3" ht="15">
      <c r="A355" s="154" t="s">
        <v>1404</v>
      </c>
      <c r="B355" s="154" t="s">
        <v>1405</v>
      </c>
      <c r="C355" s="152" t="s">
        <v>574</v>
      </c>
    </row>
    <row r="356" spans="1:3" ht="15">
      <c r="A356" s="154" t="s">
        <v>1406</v>
      </c>
      <c r="B356" s="154" t="s">
        <v>1407</v>
      </c>
      <c r="C356" s="152" t="s">
        <v>575</v>
      </c>
    </row>
    <row r="357" spans="1:3" ht="15">
      <c r="A357" s="154" t="s">
        <v>1408</v>
      </c>
      <c r="B357" s="154" t="s">
        <v>1409</v>
      </c>
      <c r="C357" s="152" t="s">
        <v>576</v>
      </c>
    </row>
    <row r="358" spans="1:3" ht="15">
      <c r="A358" s="154" t="s">
        <v>1410</v>
      </c>
      <c r="B358" s="154" t="s">
        <v>1411</v>
      </c>
      <c r="C358" s="152" t="s">
        <v>577</v>
      </c>
    </row>
    <row r="359" spans="1:3" ht="15">
      <c r="A359" s="154" t="s">
        <v>1412</v>
      </c>
      <c r="B359" s="154" t="s">
        <v>1413</v>
      </c>
      <c r="C359" s="152" t="s">
        <v>578</v>
      </c>
    </row>
    <row r="360" spans="1:3" ht="15">
      <c r="A360" s="154" t="s">
        <v>1414</v>
      </c>
      <c r="B360" s="154" t="s">
        <v>1415</v>
      </c>
      <c r="C360" s="152" t="s">
        <v>579</v>
      </c>
    </row>
    <row r="361" spans="1:3" ht="15">
      <c r="A361" s="154" t="s">
        <v>1416</v>
      </c>
      <c r="B361" s="154" t="s">
        <v>1417</v>
      </c>
      <c r="C361" s="152" t="s">
        <v>580</v>
      </c>
    </row>
    <row r="362" spans="1:3" ht="15">
      <c r="A362" s="154" t="s">
        <v>1418</v>
      </c>
      <c r="B362" s="154" t="s">
        <v>1419</v>
      </c>
      <c r="C362" s="152" t="s">
        <v>581</v>
      </c>
    </row>
    <row r="363" spans="1:3" ht="15">
      <c r="A363" s="154" t="s">
        <v>1420</v>
      </c>
      <c r="B363" s="154" t="s">
        <v>1421</v>
      </c>
      <c r="C363" s="152" t="s">
        <v>582</v>
      </c>
    </row>
    <row r="364" spans="1:3" ht="15">
      <c r="A364" s="154" t="s">
        <v>1422</v>
      </c>
      <c r="B364" s="154" t="s">
        <v>1423</v>
      </c>
      <c r="C364" s="152" t="s">
        <v>583</v>
      </c>
    </row>
    <row r="365" spans="1:3" ht="15">
      <c r="A365" s="154" t="s">
        <v>1424</v>
      </c>
      <c r="B365" s="154" t="s">
        <v>1425</v>
      </c>
      <c r="C365" s="152" t="s">
        <v>584</v>
      </c>
    </row>
    <row r="366" spans="1:3" ht="15">
      <c r="A366" s="154" t="s">
        <v>1426</v>
      </c>
      <c r="B366" s="154" t="s">
        <v>1427</v>
      </c>
      <c r="C366" s="152" t="s">
        <v>585</v>
      </c>
    </row>
    <row r="367" spans="1:3" ht="15">
      <c r="A367" s="154" t="s">
        <v>1428</v>
      </c>
      <c r="B367" s="154" t="s">
        <v>1429</v>
      </c>
      <c r="C367" s="152" t="s">
        <v>586</v>
      </c>
    </row>
    <row r="368" spans="1:3" ht="15">
      <c r="A368" s="154" t="s">
        <v>1430</v>
      </c>
      <c r="B368" s="154" t="s">
        <v>1431</v>
      </c>
      <c r="C368" s="152" t="s">
        <v>587</v>
      </c>
    </row>
    <row r="369" spans="1:3" ht="15">
      <c r="A369" s="154" t="s">
        <v>1432</v>
      </c>
      <c r="B369" s="154" t="s">
        <v>1433</v>
      </c>
      <c r="C369" s="152" t="s">
        <v>588</v>
      </c>
    </row>
    <row r="370" spans="1:3" ht="15">
      <c r="A370" s="154" t="s">
        <v>1434</v>
      </c>
      <c r="B370" s="154" t="s">
        <v>1435</v>
      </c>
      <c r="C370" s="152" t="s">
        <v>589</v>
      </c>
    </row>
    <row r="371" spans="1:3" ht="15">
      <c r="A371" s="154" t="s">
        <v>1436</v>
      </c>
      <c r="B371" s="154" t="s">
        <v>1437</v>
      </c>
      <c r="C371" s="152" t="s">
        <v>590</v>
      </c>
    </row>
    <row r="372" spans="1:3" ht="15">
      <c r="A372" s="154" t="s">
        <v>1438</v>
      </c>
      <c r="B372" s="154" t="s">
        <v>1439</v>
      </c>
      <c r="C372" s="152" t="s">
        <v>591</v>
      </c>
    </row>
    <row r="373" spans="1:3" ht="15">
      <c r="A373" s="154" t="s">
        <v>1440</v>
      </c>
      <c r="B373" s="154" t="s">
        <v>1441</v>
      </c>
      <c r="C373" s="152" t="s">
        <v>592</v>
      </c>
    </row>
    <row r="374" spans="1:3" ht="15">
      <c r="A374" s="154" t="s">
        <v>1442</v>
      </c>
      <c r="B374" s="154" t="s">
        <v>1443</v>
      </c>
      <c r="C374" s="152" t="s">
        <v>593</v>
      </c>
    </row>
    <row r="375" spans="1:3" ht="15">
      <c r="A375" s="154" t="s">
        <v>1444</v>
      </c>
      <c r="B375" s="154" t="s">
        <v>1445</v>
      </c>
      <c r="C375" s="152" t="s">
        <v>594</v>
      </c>
    </row>
    <row r="376" spans="1:3" ht="15">
      <c r="A376" s="154" t="s">
        <v>1446</v>
      </c>
      <c r="B376" s="154" t="s">
        <v>1447</v>
      </c>
      <c r="C376" s="152" t="s">
        <v>595</v>
      </c>
    </row>
    <row r="377" spans="1:3" ht="15">
      <c r="A377" s="154" t="s">
        <v>1448</v>
      </c>
      <c r="B377" s="154" t="s">
        <v>1449</v>
      </c>
      <c r="C377" s="152" t="s">
        <v>596</v>
      </c>
    </row>
    <row r="378" spans="1:3" ht="26.25" customHeight="1">
      <c r="A378" s="193" t="s">
        <v>44</v>
      </c>
      <c r="B378" s="193"/>
      <c r="C378" s="12" t="s">
        <v>45</v>
      </c>
    </row>
    <row r="379" spans="1:3" ht="17.25" customHeight="1">
      <c r="A379" s="14" t="s">
        <v>40</v>
      </c>
      <c r="B379" s="14" t="s">
        <v>41</v>
      </c>
      <c r="C379" s="15"/>
    </row>
    <row r="380" spans="1:3" ht="15">
      <c r="A380" s="154" t="s">
        <v>1450</v>
      </c>
      <c r="B380" s="154" t="s">
        <v>1451</v>
      </c>
      <c r="C380" s="152" t="s">
        <v>597</v>
      </c>
    </row>
    <row r="381" spans="1:3" ht="15">
      <c r="A381" s="154" t="s">
        <v>1452</v>
      </c>
      <c r="B381" s="154" t="s">
        <v>1453</v>
      </c>
      <c r="C381" s="152" t="s">
        <v>598</v>
      </c>
    </row>
    <row r="382" spans="1:3" ht="15">
      <c r="A382" s="154" t="s">
        <v>1454</v>
      </c>
      <c r="B382" s="154" t="s">
        <v>1455</v>
      </c>
      <c r="C382" s="152" t="s">
        <v>599</v>
      </c>
    </row>
    <row r="383" spans="1:3" ht="15">
      <c r="A383" s="154" t="s">
        <v>1456</v>
      </c>
      <c r="B383" s="154" t="s">
        <v>1457</v>
      </c>
      <c r="C383" s="152" t="s">
        <v>600</v>
      </c>
    </row>
    <row r="384" spans="1:3" ht="15">
      <c r="A384" s="154" t="s">
        <v>1458</v>
      </c>
      <c r="B384" s="154" t="s">
        <v>1459</v>
      </c>
      <c r="C384" s="152" t="s">
        <v>601</v>
      </c>
    </row>
    <row r="385" spans="1:3" ht="15">
      <c r="A385" s="154" t="s">
        <v>1460</v>
      </c>
      <c r="B385" s="154" t="s">
        <v>1461</v>
      </c>
      <c r="C385" s="152" t="s">
        <v>602</v>
      </c>
    </row>
    <row r="386" spans="1:3" ht="15">
      <c r="A386" s="154" t="s">
        <v>1462</v>
      </c>
      <c r="B386" s="154" t="s">
        <v>1463</v>
      </c>
      <c r="C386" s="152" t="s">
        <v>603</v>
      </c>
    </row>
    <row r="387" spans="1:3" ht="15">
      <c r="A387" s="154" t="s">
        <v>1464</v>
      </c>
      <c r="B387" s="154" t="s">
        <v>1465</v>
      </c>
      <c r="C387" s="152" t="s">
        <v>604</v>
      </c>
    </row>
    <row r="388" spans="1:3" ht="15">
      <c r="A388" s="154" t="s">
        <v>1466</v>
      </c>
      <c r="B388" s="154" t="s">
        <v>1467</v>
      </c>
      <c r="C388" s="152" t="s">
        <v>605</v>
      </c>
    </row>
    <row r="389" spans="1:3" ht="15">
      <c r="A389" s="154" t="s">
        <v>1468</v>
      </c>
      <c r="B389" s="154" t="s">
        <v>1469</v>
      </c>
      <c r="C389" s="152" t="s">
        <v>606</v>
      </c>
    </row>
    <row r="390" spans="1:3" ht="15">
      <c r="A390" s="154" t="s">
        <v>1470</v>
      </c>
      <c r="B390" s="154" t="s">
        <v>1471</v>
      </c>
      <c r="C390" s="152" t="s">
        <v>607</v>
      </c>
    </row>
    <row r="391" spans="1:3" ht="15">
      <c r="A391" s="154" t="s">
        <v>1472</v>
      </c>
      <c r="B391" s="154" t="s">
        <v>1473</v>
      </c>
      <c r="C391" s="152" t="s">
        <v>608</v>
      </c>
    </row>
    <row r="392" spans="1:3" ht="15">
      <c r="A392" s="154" t="s">
        <v>1474</v>
      </c>
      <c r="B392" s="154" t="s">
        <v>1475</v>
      </c>
      <c r="C392" s="152" t="s">
        <v>609</v>
      </c>
    </row>
    <row r="393" spans="1:3" ht="15">
      <c r="A393" s="154" t="s">
        <v>1476</v>
      </c>
      <c r="B393" s="154" t="s">
        <v>1477</v>
      </c>
      <c r="C393" s="152" t="s">
        <v>610</v>
      </c>
    </row>
    <row r="394" spans="1:3" ht="15">
      <c r="A394" s="154" t="s">
        <v>1478</v>
      </c>
      <c r="B394" s="154" t="s">
        <v>1479</v>
      </c>
      <c r="C394" s="152" t="s">
        <v>611</v>
      </c>
    </row>
    <row r="395" spans="1:3" ht="15">
      <c r="A395" s="154" t="s">
        <v>1480</v>
      </c>
      <c r="B395" s="154" t="s">
        <v>1481</v>
      </c>
      <c r="C395" s="152" t="s">
        <v>612</v>
      </c>
    </row>
    <row r="396" spans="1:3" ht="15">
      <c r="A396" s="154" t="s">
        <v>1482</v>
      </c>
      <c r="B396" s="154" t="s">
        <v>1483</v>
      </c>
      <c r="C396" s="152" t="s">
        <v>613</v>
      </c>
    </row>
    <row r="397" spans="1:3" ht="15">
      <c r="A397" s="154" t="s">
        <v>1484</v>
      </c>
      <c r="B397" s="154" t="s">
        <v>1485</v>
      </c>
      <c r="C397" s="152" t="s">
        <v>614</v>
      </c>
    </row>
    <row r="398" spans="1:3" ht="15">
      <c r="A398" s="154" t="s">
        <v>1486</v>
      </c>
      <c r="B398" s="154" t="s">
        <v>1487</v>
      </c>
      <c r="C398" s="152" t="s">
        <v>615</v>
      </c>
    </row>
    <row r="399" spans="1:3" ht="15">
      <c r="A399" s="154" t="s">
        <v>1488</v>
      </c>
      <c r="B399" s="154" t="s">
        <v>1489</v>
      </c>
      <c r="C399" s="152" t="s">
        <v>616</v>
      </c>
    </row>
    <row r="400" spans="1:3" ht="15">
      <c r="A400" s="154" t="s">
        <v>1490</v>
      </c>
      <c r="B400" s="154" t="s">
        <v>1491</v>
      </c>
      <c r="C400" s="152" t="s">
        <v>617</v>
      </c>
    </row>
    <row r="401" spans="1:3" ht="26.25" customHeight="1">
      <c r="A401" s="193" t="s">
        <v>46</v>
      </c>
      <c r="B401" s="193"/>
      <c r="C401" s="12" t="s">
        <v>47</v>
      </c>
    </row>
    <row r="402" spans="1:3" ht="17.25" customHeight="1">
      <c r="A402" s="14" t="s">
        <v>40</v>
      </c>
      <c r="B402" s="14" t="s">
        <v>41</v>
      </c>
      <c r="C402" s="15"/>
    </row>
    <row r="403" spans="1:3" ht="15">
      <c r="A403" s="154" t="s">
        <v>1492</v>
      </c>
      <c r="B403" s="154" t="s">
        <v>1493</v>
      </c>
      <c r="C403" s="152" t="s">
        <v>618</v>
      </c>
    </row>
    <row r="404" spans="1:3" ht="15">
      <c r="A404" s="154" t="s">
        <v>1494</v>
      </c>
      <c r="B404" s="154" t="s">
        <v>1495</v>
      </c>
      <c r="C404" s="152" t="s">
        <v>619</v>
      </c>
    </row>
    <row r="405" spans="1:3" ht="15">
      <c r="A405" s="154" t="s">
        <v>1496</v>
      </c>
      <c r="B405" s="154" t="s">
        <v>1497</v>
      </c>
      <c r="C405" s="152" t="s">
        <v>620</v>
      </c>
    </row>
    <row r="406" spans="1:3" ht="15">
      <c r="A406" s="154" t="s">
        <v>1498</v>
      </c>
      <c r="B406" s="154" t="s">
        <v>1499</v>
      </c>
      <c r="C406" s="152" t="s">
        <v>621</v>
      </c>
    </row>
    <row r="407" spans="1:3" ht="15">
      <c r="A407" s="154" t="s">
        <v>1500</v>
      </c>
      <c r="B407" s="154" t="s">
        <v>1501</v>
      </c>
      <c r="C407" s="152" t="s">
        <v>622</v>
      </c>
    </row>
    <row r="408" spans="1:3" ht="15">
      <c r="A408" s="154" t="s">
        <v>1502</v>
      </c>
      <c r="B408" s="154" t="s">
        <v>1503</v>
      </c>
      <c r="C408" s="152" t="s">
        <v>623</v>
      </c>
    </row>
    <row r="409" spans="1:3" ht="15">
      <c r="A409" s="154" t="s">
        <v>1504</v>
      </c>
      <c r="B409" s="154" t="s">
        <v>1505</v>
      </c>
      <c r="C409" s="152" t="s">
        <v>624</v>
      </c>
    </row>
    <row r="410" spans="1:3" ht="15">
      <c r="A410" s="154" t="s">
        <v>1506</v>
      </c>
      <c r="B410" s="154" t="s">
        <v>1507</v>
      </c>
      <c r="C410" s="152" t="s">
        <v>625</v>
      </c>
    </row>
    <row r="411" spans="1:3" ht="15">
      <c r="A411" s="154" t="s">
        <v>1508</v>
      </c>
      <c r="B411" s="154" t="s">
        <v>1509</v>
      </c>
      <c r="C411" s="152" t="s">
        <v>626</v>
      </c>
    </row>
    <row r="412" spans="1:3" ht="15">
      <c r="A412" s="154" t="s">
        <v>1510</v>
      </c>
      <c r="B412" s="154" t="s">
        <v>1511</v>
      </c>
      <c r="C412" s="152" t="s">
        <v>627</v>
      </c>
    </row>
    <row r="413" spans="1:3" ht="15">
      <c r="A413" s="154" t="s">
        <v>1512</v>
      </c>
      <c r="B413" s="154" t="s">
        <v>1513</v>
      </c>
      <c r="C413" s="152" t="s">
        <v>628</v>
      </c>
    </row>
    <row r="414" spans="1:3" ht="26.25" customHeight="1">
      <c r="A414" s="193" t="s">
        <v>48</v>
      </c>
      <c r="B414" s="193"/>
      <c r="C414" s="12" t="s">
        <v>49</v>
      </c>
    </row>
    <row r="415" spans="1:3" ht="17.25" customHeight="1">
      <c r="A415" s="14" t="s">
        <v>40</v>
      </c>
      <c r="B415" s="14" t="s">
        <v>41</v>
      </c>
      <c r="C415" s="15"/>
    </row>
    <row r="416" spans="1:3" ht="15">
      <c r="A416" s="154" t="s">
        <v>1514</v>
      </c>
      <c r="B416" s="154" t="s">
        <v>1515</v>
      </c>
      <c r="C416" s="152" t="s">
        <v>629</v>
      </c>
    </row>
    <row r="417" spans="1:3" ht="15">
      <c r="A417" s="154" t="s">
        <v>1516</v>
      </c>
      <c r="B417" s="154" t="s">
        <v>1517</v>
      </c>
      <c r="C417" s="152" t="s">
        <v>630</v>
      </c>
    </row>
    <row r="418" spans="1:3" ht="15">
      <c r="A418" s="154" t="s">
        <v>1518</v>
      </c>
      <c r="B418" s="154" t="s">
        <v>1519</v>
      </c>
      <c r="C418" s="152" t="s">
        <v>631</v>
      </c>
    </row>
    <row r="419" spans="1:3" ht="15">
      <c r="A419" s="154" t="s">
        <v>1520</v>
      </c>
      <c r="B419" s="154" t="s">
        <v>1521</v>
      </c>
      <c r="C419" s="152" t="s">
        <v>632</v>
      </c>
    </row>
    <row r="420" spans="1:3" ht="15">
      <c r="A420" s="154" t="s">
        <v>1522</v>
      </c>
      <c r="B420" s="154" t="s">
        <v>1523</v>
      </c>
      <c r="C420" s="152" t="s">
        <v>633</v>
      </c>
    </row>
    <row r="421" spans="1:3" ht="15">
      <c r="A421" s="154" t="s">
        <v>1524</v>
      </c>
      <c r="B421" s="154" t="s">
        <v>1525</v>
      </c>
      <c r="C421" s="152" t="s">
        <v>634</v>
      </c>
    </row>
    <row r="422" spans="1:3" ht="15">
      <c r="A422" s="154" t="s">
        <v>1526</v>
      </c>
      <c r="B422" s="154" t="s">
        <v>1527</v>
      </c>
      <c r="C422" s="152" t="s">
        <v>635</v>
      </c>
    </row>
    <row r="423" spans="1:3" ht="15">
      <c r="A423" s="154" t="s">
        <v>1528</v>
      </c>
      <c r="B423" s="154" t="s">
        <v>1529</v>
      </c>
      <c r="C423" s="152" t="s">
        <v>636</v>
      </c>
    </row>
    <row r="424" spans="1:3" ht="15">
      <c r="A424" s="154" t="s">
        <v>1530</v>
      </c>
      <c r="B424" s="154" t="s">
        <v>1531</v>
      </c>
      <c r="C424" s="152" t="s">
        <v>637</v>
      </c>
    </row>
    <row r="425" spans="1:3" ht="15">
      <c r="A425" s="154" t="s">
        <v>1532</v>
      </c>
      <c r="B425" s="154" t="s">
        <v>1533</v>
      </c>
      <c r="C425" s="152" t="s">
        <v>638</v>
      </c>
    </row>
    <row r="426" spans="1:3" ht="15">
      <c r="A426" s="154" t="s">
        <v>1534</v>
      </c>
      <c r="B426" s="154" t="s">
        <v>1535</v>
      </c>
      <c r="C426" s="152" t="s">
        <v>639</v>
      </c>
    </row>
    <row r="427" spans="1:3" ht="15">
      <c r="A427" s="154" t="s">
        <v>1536</v>
      </c>
      <c r="B427" s="154" t="s">
        <v>1537</v>
      </c>
      <c r="C427" s="152" t="s">
        <v>640</v>
      </c>
    </row>
    <row r="428" spans="1:3" ht="15">
      <c r="A428" s="154" t="s">
        <v>1538</v>
      </c>
      <c r="B428" s="154" t="s">
        <v>1539</v>
      </c>
      <c r="C428" s="152" t="s">
        <v>641</v>
      </c>
    </row>
    <row r="429" spans="1:3" ht="15">
      <c r="A429" s="154" t="s">
        <v>1540</v>
      </c>
      <c r="B429" s="154" t="s">
        <v>1541</v>
      </c>
      <c r="C429" s="152" t="s">
        <v>642</v>
      </c>
    </row>
    <row r="430" spans="1:3" ht="15">
      <c r="A430" s="154" t="s">
        <v>1542</v>
      </c>
      <c r="B430" s="154" t="s">
        <v>1543</v>
      </c>
      <c r="C430" s="152" t="s">
        <v>643</v>
      </c>
    </row>
    <row r="431" spans="1:3" ht="15">
      <c r="A431" s="154" t="s">
        <v>1544</v>
      </c>
      <c r="B431" s="154" t="s">
        <v>1545</v>
      </c>
      <c r="C431" s="152" t="s">
        <v>644</v>
      </c>
    </row>
    <row r="432" spans="1:3" ht="15">
      <c r="A432" s="154" t="s">
        <v>1546</v>
      </c>
      <c r="B432" s="154" t="s">
        <v>1547</v>
      </c>
      <c r="C432" s="152" t="s">
        <v>645</v>
      </c>
    </row>
    <row r="433" spans="1:3" ht="15">
      <c r="A433" s="154" t="s">
        <v>1548</v>
      </c>
      <c r="B433" s="154" t="s">
        <v>1549</v>
      </c>
      <c r="C433" s="152" t="s">
        <v>646</v>
      </c>
    </row>
    <row r="434" spans="1:3" ht="15">
      <c r="A434" s="154" t="s">
        <v>1550</v>
      </c>
      <c r="B434" s="154" t="s">
        <v>1551</v>
      </c>
      <c r="C434" s="152" t="s">
        <v>647</v>
      </c>
    </row>
    <row r="435" spans="1:3" ht="15">
      <c r="A435" s="154" t="s">
        <v>648</v>
      </c>
      <c r="B435" s="154" t="s">
        <v>1552</v>
      </c>
      <c r="C435" s="152" t="s">
        <v>649</v>
      </c>
    </row>
    <row r="436" spans="1:3" ht="26.25" customHeight="1">
      <c r="A436" s="193" t="s">
        <v>50</v>
      </c>
      <c r="B436" s="193"/>
      <c r="C436" s="12" t="s">
        <v>51</v>
      </c>
    </row>
    <row r="437" spans="1:3" ht="17.25" customHeight="1">
      <c r="A437" s="14" t="s">
        <v>40</v>
      </c>
      <c r="B437" s="14" t="s">
        <v>41</v>
      </c>
      <c r="C437" s="15"/>
    </row>
    <row r="438" spans="1:3" ht="12.75">
      <c r="A438" s="153" t="s">
        <v>1553</v>
      </c>
      <c r="B438" s="153" t="s">
        <v>1554</v>
      </c>
      <c r="C438" s="152" t="s">
        <v>650</v>
      </c>
    </row>
    <row r="439" spans="1:3" ht="12.75">
      <c r="A439" s="153" t="s">
        <v>1555</v>
      </c>
      <c r="B439" s="153" t="s">
        <v>1556</v>
      </c>
      <c r="C439" s="152" t="s">
        <v>651</v>
      </c>
    </row>
    <row r="440" spans="1:3" ht="15">
      <c r="A440" s="154" t="s">
        <v>1557</v>
      </c>
      <c r="B440" s="154" t="s">
        <v>1558</v>
      </c>
      <c r="C440" s="152" t="s">
        <v>652</v>
      </c>
    </row>
    <row r="441" spans="1:3" ht="15">
      <c r="A441" s="154" t="s">
        <v>1559</v>
      </c>
      <c r="B441" s="154" t="s">
        <v>1560</v>
      </c>
      <c r="C441" s="152" t="s">
        <v>653</v>
      </c>
    </row>
    <row r="442" spans="1:3" ht="15">
      <c r="A442" s="154" t="s">
        <v>1561</v>
      </c>
      <c r="B442" s="154" t="s">
        <v>1562</v>
      </c>
      <c r="C442" s="152" t="s">
        <v>654</v>
      </c>
    </row>
    <row r="443" spans="1:3" ht="15">
      <c r="A443" s="154" t="s">
        <v>1563</v>
      </c>
      <c r="B443" s="154" t="s">
        <v>1564</v>
      </c>
      <c r="C443" s="152" t="s">
        <v>655</v>
      </c>
    </row>
    <row r="444" spans="1:3" ht="15">
      <c r="A444" s="154" t="s">
        <v>656</v>
      </c>
      <c r="B444" s="154" t="s">
        <v>657</v>
      </c>
      <c r="C444" s="152" t="s">
        <v>658</v>
      </c>
    </row>
    <row r="445" spans="1:3" ht="15">
      <c r="A445" s="154" t="s">
        <v>1565</v>
      </c>
      <c r="B445" s="154" t="s">
        <v>1566</v>
      </c>
      <c r="C445" s="152" t="s">
        <v>659</v>
      </c>
    </row>
    <row r="446" spans="1:3" ht="15">
      <c r="A446" s="154" t="s">
        <v>1567</v>
      </c>
      <c r="B446" s="154" t="s">
        <v>1568</v>
      </c>
      <c r="C446" s="152" t="s">
        <v>660</v>
      </c>
    </row>
    <row r="447" spans="1:3" ht="15">
      <c r="A447" s="154" t="s">
        <v>1569</v>
      </c>
      <c r="B447" s="154" t="s">
        <v>1570</v>
      </c>
      <c r="C447" s="152" t="s">
        <v>661</v>
      </c>
    </row>
    <row r="448" spans="1:3" ht="15">
      <c r="A448" s="154" t="s">
        <v>1571</v>
      </c>
      <c r="B448" s="154" t="s">
        <v>1572</v>
      </c>
      <c r="C448" s="152" t="s">
        <v>662</v>
      </c>
    </row>
    <row r="449" spans="1:3" ht="15">
      <c r="A449" s="154" t="s">
        <v>1573</v>
      </c>
      <c r="B449" s="154" t="s">
        <v>1574</v>
      </c>
      <c r="C449" s="152" t="s">
        <v>663</v>
      </c>
    </row>
    <row r="450" spans="1:3" ht="15">
      <c r="A450" s="154" t="s">
        <v>1575</v>
      </c>
      <c r="B450" s="154" t="s">
        <v>1576</v>
      </c>
      <c r="C450" s="152" t="s">
        <v>664</v>
      </c>
    </row>
    <row r="451" spans="1:3" ht="15">
      <c r="A451" s="154" t="s">
        <v>1577</v>
      </c>
      <c r="B451" s="154" t="s">
        <v>1578</v>
      </c>
      <c r="C451" s="152" t="s">
        <v>665</v>
      </c>
    </row>
    <row r="452" spans="1:3" ht="15">
      <c r="A452" s="154" t="s">
        <v>1579</v>
      </c>
      <c r="B452" s="154" t="s">
        <v>1580</v>
      </c>
      <c r="C452" s="152" t="s">
        <v>666</v>
      </c>
    </row>
    <row r="453" spans="1:3" ht="15">
      <c r="A453" s="154" t="s">
        <v>1581</v>
      </c>
      <c r="B453" s="154" t="s">
        <v>1582</v>
      </c>
      <c r="C453" s="152" t="s">
        <v>667</v>
      </c>
    </row>
    <row r="454" spans="1:3" ht="15">
      <c r="A454" s="154" t="s">
        <v>1583</v>
      </c>
      <c r="B454" s="154" t="s">
        <v>1584</v>
      </c>
      <c r="C454" s="152" t="s">
        <v>668</v>
      </c>
    </row>
    <row r="455" spans="1:3" ht="15">
      <c r="A455" s="154" t="s">
        <v>1585</v>
      </c>
      <c r="B455" s="154" t="s">
        <v>1586</v>
      </c>
      <c r="C455" s="152" t="s">
        <v>669</v>
      </c>
    </row>
    <row r="456" spans="1:3" ht="15">
      <c r="A456" s="154" t="s">
        <v>1587</v>
      </c>
      <c r="B456" s="154" t="s">
        <v>1588</v>
      </c>
      <c r="C456" s="152" t="s">
        <v>670</v>
      </c>
    </row>
    <row r="457" spans="1:3" ht="15">
      <c r="A457" s="154" t="s">
        <v>1589</v>
      </c>
      <c r="B457" s="154" t="s">
        <v>1590</v>
      </c>
      <c r="C457" s="152" t="s">
        <v>671</v>
      </c>
    </row>
    <row r="458" spans="1:3" ht="15">
      <c r="A458" s="154" t="s">
        <v>1591</v>
      </c>
      <c r="B458" s="154" t="s">
        <v>1592</v>
      </c>
      <c r="C458" s="152" t="s">
        <v>672</v>
      </c>
    </row>
    <row r="459" spans="1:3" ht="15">
      <c r="A459" s="154" t="s">
        <v>1593</v>
      </c>
      <c r="B459" s="154" t="s">
        <v>1594</v>
      </c>
      <c r="C459" s="152" t="s">
        <v>673</v>
      </c>
    </row>
    <row r="460" spans="1:3" ht="15">
      <c r="A460" s="154" t="s">
        <v>1595</v>
      </c>
      <c r="B460" s="154" t="s">
        <v>1596</v>
      </c>
      <c r="C460" s="152" t="s">
        <v>674</v>
      </c>
    </row>
    <row r="461" spans="1:3" ht="15">
      <c r="A461" s="154" t="s">
        <v>1597</v>
      </c>
      <c r="B461" s="154" t="s">
        <v>1598</v>
      </c>
      <c r="C461" s="152" t="s">
        <v>675</v>
      </c>
    </row>
    <row r="462" spans="1:3" ht="15">
      <c r="A462" s="154" t="s">
        <v>1599</v>
      </c>
      <c r="B462" s="154" t="s">
        <v>1600</v>
      </c>
      <c r="C462" s="152" t="s">
        <v>676</v>
      </c>
    </row>
    <row r="463" spans="1:3" ht="15">
      <c r="A463" s="154" t="s">
        <v>1601</v>
      </c>
      <c r="B463" s="154" t="s">
        <v>1602</v>
      </c>
      <c r="C463" s="152" t="s">
        <v>677</v>
      </c>
    </row>
    <row r="464" spans="1:3" ht="15">
      <c r="A464" s="154" t="s">
        <v>1603</v>
      </c>
      <c r="B464" s="154" t="s">
        <v>1604</v>
      </c>
      <c r="C464" s="152" t="s">
        <v>678</v>
      </c>
    </row>
    <row r="465" spans="1:3" ht="15">
      <c r="A465" s="154" t="s">
        <v>1605</v>
      </c>
      <c r="B465" s="154" t="s">
        <v>1606</v>
      </c>
      <c r="C465" s="152" t="s">
        <v>679</v>
      </c>
    </row>
    <row r="466" spans="1:3" ht="15">
      <c r="A466" s="154" t="s">
        <v>1607</v>
      </c>
      <c r="B466" s="154" t="s">
        <v>1608</v>
      </c>
      <c r="C466" s="152" t="s">
        <v>680</v>
      </c>
    </row>
    <row r="467" spans="1:3" ht="15">
      <c r="A467" s="154" t="s">
        <v>1609</v>
      </c>
      <c r="B467" s="154" t="s">
        <v>1610</v>
      </c>
      <c r="C467" s="152" t="s">
        <v>681</v>
      </c>
    </row>
    <row r="468" spans="1:3" ht="15">
      <c r="A468" s="154" t="s">
        <v>1611</v>
      </c>
      <c r="B468" s="154" t="s">
        <v>1612</v>
      </c>
      <c r="C468" s="152" t="s">
        <v>682</v>
      </c>
    </row>
    <row r="469" spans="1:3" ht="15">
      <c r="A469" s="154" t="s">
        <v>1613</v>
      </c>
      <c r="B469" s="154" t="s">
        <v>1614</v>
      </c>
      <c r="C469" s="152" t="s">
        <v>683</v>
      </c>
    </row>
    <row r="470" spans="1:3" ht="15">
      <c r="A470" s="154" t="s">
        <v>1615</v>
      </c>
      <c r="B470" s="154" t="s">
        <v>1616</v>
      </c>
      <c r="C470" s="152" t="s">
        <v>684</v>
      </c>
    </row>
    <row r="471" spans="1:3" ht="15">
      <c r="A471" s="154" t="s">
        <v>1617</v>
      </c>
      <c r="B471" s="154" t="s">
        <v>1618</v>
      </c>
      <c r="C471" s="152" t="s">
        <v>685</v>
      </c>
    </row>
    <row r="472" spans="1:3" ht="15">
      <c r="A472" s="154" t="s">
        <v>1619</v>
      </c>
      <c r="B472" s="154" t="s">
        <v>1620</v>
      </c>
      <c r="C472" s="152" t="s">
        <v>686</v>
      </c>
    </row>
    <row r="473" spans="1:3" ht="15">
      <c r="A473" s="154" t="s">
        <v>1621</v>
      </c>
      <c r="B473" s="154" t="s">
        <v>1622</v>
      </c>
      <c r="C473" s="152" t="s">
        <v>687</v>
      </c>
    </row>
    <row r="474" spans="1:3" ht="15">
      <c r="A474" s="154" t="s">
        <v>1623</v>
      </c>
      <c r="B474" s="154" t="s">
        <v>1624</v>
      </c>
      <c r="C474" s="152" t="s">
        <v>688</v>
      </c>
    </row>
    <row r="475" spans="1:3" ht="15">
      <c r="A475" s="154" t="s">
        <v>1625</v>
      </c>
      <c r="B475" s="154" t="s">
        <v>1626</v>
      </c>
      <c r="C475" s="152" t="s">
        <v>689</v>
      </c>
    </row>
    <row r="476" spans="1:3" ht="15">
      <c r="A476" s="154" t="s">
        <v>1627</v>
      </c>
      <c r="B476" s="154" t="s">
        <v>1628</v>
      </c>
      <c r="C476" s="152" t="s">
        <v>690</v>
      </c>
    </row>
    <row r="477" spans="1:3" ht="15">
      <c r="A477" s="154" t="s">
        <v>1629</v>
      </c>
      <c r="B477" s="154" t="s">
        <v>1630</v>
      </c>
      <c r="C477" s="152" t="s">
        <v>691</v>
      </c>
    </row>
    <row r="478" spans="1:3" ht="15">
      <c r="A478" s="154" t="s">
        <v>1631</v>
      </c>
      <c r="B478" s="154" t="s">
        <v>1632</v>
      </c>
      <c r="C478" s="152" t="s">
        <v>692</v>
      </c>
    </row>
    <row r="479" spans="1:3" ht="15">
      <c r="A479" s="154" t="s">
        <v>1633</v>
      </c>
      <c r="B479" s="154" t="s">
        <v>1634</v>
      </c>
      <c r="C479" s="152" t="s">
        <v>693</v>
      </c>
    </row>
    <row r="480" spans="1:3" ht="15">
      <c r="A480" s="154" t="s">
        <v>1635</v>
      </c>
      <c r="B480" s="154" t="s">
        <v>1636</v>
      </c>
      <c r="C480" s="152" t="s">
        <v>694</v>
      </c>
    </row>
    <row r="481" spans="1:3" ht="15">
      <c r="A481" s="154" t="s">
        <v>1637</v>
      </c>
      <c r="B481" s="154" t="s">
        <v>1638</v>
      </c>
      <c r="C481" s="152" t="s">
        <v>695</v>
      </c>
    </row>
    <row r="482" spans="1:3" ht="15">
      <c r="A482" s="154" t="s">
        <v>1639</v>
      </c>
      <c r="B482" s="154" t="s">
        <v>1640</v>
      </c>
      <c r="C482" s="152" t="s">
        <v>696</v>
      </c>
    </row>
    <row r="483" spans="1:3" ht="15">
      <c r="A483" s="154" t="s">
        <v>1641</v>
      </c>
      <c r="B483" s="154" t="s">
        <v>1642</v>
      </c>
      <c r="C483" s="152" t="s">
        <v>697</v>
      </c>
    </row>
    <row r="484" spans="1:3" ht="15">
      <c r="A484" s="154" t="s">
        <v>1643</v>
      </c>
      <c r="B484" s="154" t="s">
        <v>1644</v>
      </c>
      <c r="C484" s="152" t="s">
        <v>698</v>
      </c>
    </row>
    <row r="485" spans="1:3" ht="15">
      <c r="A485" s="154" t="s">
        <v>1645</v>
      </c>
      <c r="B485" s="154" t="s">
        <v>1646</v>
      </c>
      <c r="C485" s="152" t="s">
        <v>699</v>
      </c>
    </row>
    <row r="486" spans="1:3" ht="15">
      <c r="A486" s="154" t="s">
        <v>1647</v>
      </c>
      <c r="B486" s="154" t="s">
        <v>1648</v>
      </c>
      <c r="C486" s="152" t="s">
        <v>700</v>
      </c>
    </row>
    <row r="487" spans="1:3" ht="15">
      <c r="A487" s="154" t="s">
        <v>1649</v>
      </c>
      <c r="B487" s="154" t="s">
        <v>1650</v>
      </c>
      <c r="C487" s="152" t="s">
        <v>701</v>
      </c>
    </row>
    <row r="488" spans="1:3" ht="15">
      <c r="A488" s="154" t="s">
        <v>1651</v>
      </c>
      <c r="B488" s="154" t="s">
        <v>1652</v>
      </c>
      <c r="C488" s="152" t="s">
        <v>702</v>
      </c>
    </row>
    <row r="489" spans="1:3" ht="15">
      <c r="A489" s="154" t="s">
        <v>1653</v>
      </c>
      <c r="B489" s="154" t="s">
        <v>1654</v>
      </c>
      <c r="C489" s="152" t="s">
        <v>703</v>
      </c>
    </row>
    <row r="490" spans="1:3" ht="15">
      <c r="A490" s="154" t="s">
        <v>1655</v>
      </c>
      <c r="B490" s="154" t="s">
        <v>1656</v>
      </c>
      <c r="C490" s="152" t="s">
        <v>704</v>
      </c>
    </row>
    <row r="491" spans="1:3" ht="15">
      <c r="A491" s="154" t="s">
        <v>1657</v>
      </c>
      <c r="B491" s="154" t="s">
        <v>1658</v>
      </c>
      <c r="C491" s="152" t="s">
        <v>705</v>
      </c>
    </row>
    <row r="492" spans="1:3" ht="15">
      <c r="A492" s="154" t="s">
        <v>1659</v>
      </c>
      <c r="B492" s="154" t="s">
        <v>1660</v>
      </c>
      <c r="C492" s="152" t="s">
        <v>706</v>
      </c>
    </row>
    <row r="493" spans="1:3" ht="15">
      <c r="A493" s="154" t="s">
        <v>1661</v>
      </c>
      <c r="B493" s="154" t="s">
        <v>1662</v>
      </c>
      <c r="C493" s="152" t="s">
        <v>707</v>
      </c>
    </row>
    <row r="494" spans="1:3" ht="15">
      <c r="A494" s="154" t="s">
        <v>1663</v>
      </c>
      <c r="B494" s="154" t="s">
        <v>1664</v>
      </c>
      <c r="C494" s="152" t="s">
        <v>708</v>
      </c>
    </row>
    <row r="495" spans="1:3" ht="15">
      <c r="A495" s="154" t="s">
        <v>1665</v>
      </c>
      <c r="B495" s="154" t="s">
        <v>1666</v>
      </c>
      <c r="C495" s="152" t="s">
        <v>709</v>
      </c>
    </row>
    <row r="496" spans="1:3" ht="15">
      <c r="A496" s="154" t="s">
        <v>1667</v>
      </c>
      <c r="B496" s="154" t="s">
        <v>1668</v>
      </c>
      <c r="C496" s="152" t="s">
        <v>710</v>
      </c>
    </row>
    <row r="497" spans="1:3" ht="23.25" customHeight="1">
      <c r="A497" s="193" t="s">
        <v>52</v>
      </c>
      <c r="B497" s="193"/>
      <c r="C497" s="12" t="s">
        <v>53</v>
      </c>
    </row>
    <row r="498" spans="1:3" ht="12.75">
      <c r="A498" s="18" t="s">
        <v>54</v>
      </c>
      <c r="B498" s="17" t="s">
        <v>55</v>
      </c>
      <c r="C498" s="16" t="s">
        <v>56</v>
      </c>
    </row>
    <row r="499" spans="1:3" ht="12.75">
      <c r="A499" s="18" t="s">
        <v>57</v>
      </c>
      <c r="B499" s="17" t="s">
        <v>58</v>
      </c>
      <c r="C499" s="16" t="s">
        <v>59</v>
      </c>
    </row>
    <row r="500" spans="1:3" ht="12.75">
      <c r="A500" s="18" t="s">
        <v>60</v>
      </c>
      <c r="B500" s="17" t="s">
        <v>61</v>
      </c>
      <c r="C500" s="16" t="s">
        <v>62</v>
      </c>
    </row>
    <row r="501" spans="1:3" ht="12.75">
      <c r="A501" s="18" t="s">
        <v>63</v>
      </c>
      <c r="B501" s="17" t="s">
        <v>64</v>
      </c>
      <c r="C501" s="16" t="s">
        <v>65</v>
      </c>
    </row>
    <row r="502" spans="1:3" ht="12.75">
      <c r="A502" s="18" t="s">
        <v>66</v>
      </c>
      <c r="B502" s="17" t="s">
        <v>67</v>
      </c>
      <c r="C502" s="16" t="s">
        <v>68</v>
      </c>
    </row>
    <row r="503" spans="1:3" ht="12.75">
      <c r="A503" s="18" t="s">
        <v>69</v>
      </c>
      <c r="B503" s="17" t="s">
        <v>70</v>
      </c>
      <c r="C503" s="16" t="s">
        <v>71</v>
      </c>
    </row>
    <row r="504" spans="1:3" ht="23.25" customHeight="1">
      <c r="A504" s="193" t="s">
        <v>72</v>
      </c>
      <c r="B504" s="193"/>
      <c r="C504" s="12" t="s">
        <v>73</v>
      </c>
    </row>
    <row r="505" spans="1:3" ht="12.75">
      <c r="A505" s="18" t="s">
        <v>74</v>
      </c>
      <c r="B505" s="17" t="s">
        <v>75</v>
      </c>
      <c r="C505" s="16" t="s">
        <v>76</v>
      </c>
    </row>
    <row r="506" spans="1:3" ht="12.75">
      <c r="A506" s="18" t="s">
        <v>77</v>
      </c>
      <c r="B506" s="17" t="s">
        <v>78</v>
      </c>
      <c r="C506" s="16" t="s">
        <v>79</v>
      </c>
    </row>
    <row r="507" spans="1:3" ht="12.75">
      <c r="A507" s="18" t="s">
        <v>80</v>
      </c>
      <c r="B507" s="17" t="s">
        <v>81</v>
      </c>
      <c r="C507" s="16" t="s">
        <v>82</v>
      </c>
    </row>
    <row r="508" spans="1:3" ht="12.75">
      <c r="A508" s="18" t="s">
        <v>83</v>
      </c>
      <c r="B508" s="17" t="s">
        <v>84</v>
      </c>
      <c r="C508" s="16" t="s">
        <v>85</v>
      </c>
    </row>
    <row r="509" spans="1:3" ht="12.75">
      <c r="A509" s="18" t="s">
        <v>86</v>
      </c>
      <c r="B509" s="17" t="s">
        <v>87</v>
      </c>
      <c r="C509" s="16" t="s">
        <v>88</v>
      </c>
    </row>
    <row r="510" spans="1:3" ht="12.75">
      <c r="A510" s="18" t="s">
        <v>89</v>
      </c>
      <c r="B510" s="17" t="s">
        <v>90</v>
      </c>
      <c r="C510" s="16" t="s">
        <v>91</v>
      </c>
    </row>
    <row r="511" spans="1:3" ht="12.75">
      <c r="A511" s="18" t="s">
        <v>92</v>
      </c>
      <c r="B511" s="17" t="s">
        <v>93</v>
      </c>
      <c r="C511" s="16" t="s">
        <v>94</v>
      </c>
    </row>
    <row r="512" spans="1:3" ht="12.75">
      <c r="A512" s="18" t="s">
        <v>95</v>
      </c>
      <c r="B512" s="17" t="s">
        <v>96</v>
      </c>
      <c r="C512" s="16" t="s">
        <v>97</v>
      </c>
    </row>
    <row r="513" spans="1:3" ht="12.75">
      <c r="A513" s="18" t="s">
        <v>98</v>
      </c>
      <c r="B513" s="17" t="s">
        <v>99</v>
      </c>
      <c r="C513" s="16" t="s">
        <v>100</v>
      </c>
    </row>
  </sheetData>
  <sheetProtection password="8F9E" sheet="1"/>
  <mergeCells count="10">
    <mergeCell ref="A401:B401"/>
    <mergeCell ref="A414:B414"/>
    <mergeCell ref="A436:B436"/>
    <mergeCell ref="A497:B497"/>
    <mergeCell ref="A504:B504"/>
    <mergeCell ref="A1:B1"/>
    <mergeCell ref="A2:B2"/>
    <mergeCell ref="A219:B219"/>
    <mergeCell ref="A304:B304"/>
    <mergeCell ref="A378:B378"/>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Hoja6"/>
  <dimension ref="B1:D25"/>
  <sheetViews>
    <sheetView zoomScalePageLayoutView="0" workbookViewId="0" topLeftCell="A1">
      <selection activeCell="D30" sqref="D30"/>
    </sheetView>
  </sheetViews>
  <sheetFormatPr defaultColWidth="11.421875" defaultRowHeight="15"/>
  <cols>
    <col min="1" max="1" width="2.28125" style="0" customWidth="1"/>
    <col min="3" max="3" width="1.1484375" style="0" customWidth="1"/>
    <col min="4" max="4" width="52.57421875" style="0" customWidth="1"/>
  </cols>
  <sheetData>
    <row r="1" spans="2:4" s="28" customFormat="1" ht="15.75" thickBot="1">
      <c r="B1" s="39" t="s">
        <v>101</v>
      </c>
      <c r="C1" s="41"/>
      <c r="D1" s="40" t="s">
        <v>2</v>
      </c>
    </row>
    <row r="2" spans="2:4" s="28" customFormat="1" ht="6" customHeight="1">
      <c r="B2" s="29"/>
      <c r="C2" s="30"/>
      <c r="D2" s="31"/>
    </row>
    <row r="3" spans="2:4" s="28" customFormat="1" ht="15">
      <c r="B3" s="32">
        <v>8104</v>
      </c>
      <c r="C3" s="33"/>
      <c r="D3" s="34" t="s">
        <v>102</v>
      </c>
    </row>
    <row r="4" spans="2:4" s="28" customFormat="1" ht="15">
      <c r="B4" s="32">
        <v>8105</v>
      </c>
      <c r="C4" s="33"/>
      <c r="D4" s="34" t="s">
        <v>25</v>
      </c>
    </row>
    <row r="5" spans="2:4" s="28" customFormat="1" ht="15">
      <c r="B5" s="32">
        <v>8106</v>
      </c>
      <c r="C5" s="33"/>
      <c r="D5" s="34" t="s">
        <v>103</v>
      </c>
    </row>
    <row r="6" spans="2:4" s="28" customFormat="1" ht="15">
      <c r="B6" s="32">
        <v>8107</v>
      </c>
      <c r="C6" s="33"/>
      <c r="D6" s="34" t="s">
        <v>26</v>
      </c>
    </row>
    <row r="7" spans="2:4" s="28" customFormat="1" ht="15">
      <c r="B7" s="32">
        <v>8109</v>
      </c>
      <c r="C7" s="33"/>
      <c r="D7" s="34" t="s">
        <v>24</v>
      </c>
    </row>
    <row r="8" spans="2:4" s="28" customFormat="1" ht="15">
      <c r="B8" s="32">
        <v>8110</v>
      </c>
      <c r="C8" s="33"/>
      <c r="D8" s="34" t="s">
        <v>104</v>
      </c>
    </row>
    <row r="9" spans="2:4" s="28" customFormat="1" ht="15">
      <c r="B9" s="32">
        <v>8111</v>
      </c>
      <c r="C9" s="33"/>
      <c r="D9" s="34" t="s">
        <v>105</v>
      </c>
    </row>
    <row r="10" spans="2:4" s="28" customFormat="1" ht="15">
      <c r="B10" s="32">
        <v>8113</v>
      </c>
      <c r="C10" s="33"/>
      <c r="D10" s="34" t="s">
        <v>27</v>
      </c>
    </row>
    <row r="11" spans="2:4" s="28" customFormat="1" ht="15">
      <c r="B11" s="32">
        <v>8114</v>
      </c>
      <c r="C11" s="33"/>
      <c r="D11" s="34" t="s">
        <v>106</v>
      </c>
    </row>
    <row r="12" spans="2:4" s="28" customFormat="1" ht="15">
      <c r="B12" s="32">
        <v>8115</v>
      </c>
      <c r="C12" s="33"/>
      <c r="D12" s="34" t="s">
        <v>107</v>
      </c>
    </row>
    <row r="13" spans="2:4" s="28" customFormat="1" ht="15">
      <c r="B13" s="32">
        <v>8116</v>
      </c>
      <c r="C13" s="33"/>
      <c r="D13" s="34" t="s">
        <v>108</v>
      </c>
    </row>
    <row r="14" spans="2:4" s="28" customFormat="1" ht="15">
      <c r="B14" s="32">
        <v>8204</v>
      </c>
      <c r="C14" s="33"/>
      <c r="D14" s="34" t="s">
        <v>109</v>
      </c>
    </row>
    <row r="15" spans="2:4" s="28" customFormat="1" ht="15">
      <c r="B15" s="32">
        <v>8205</v>
      </c>
      <c r="C15" s="33"/>
      <c r="D15" s="34" t="s">
        <v>110</v>
      </c>
    </row>
    <row r="16" spans="2:4" s="28" customFormat="1" ht="15">
      <c r="B16" s="32">
        <v>8206</v>
      </c>
      <c r="C16" s="33"/>
      <c r="D16" s="34" t="s">
        <v>111</v>
      </c>
    </row>
    <row r="17" spans="2:4" s="28" customFormat="1" ht="15">
      <c r="B17" s="32">
        <v>8301</v>
      </c>
      <c r="C17" s="33"/>
      <c r="D17" s="34" t="s">
        <v>23</v>
      </c>
    </row>
    <row r="18" spans="2:4" s="28" customFormat="1" ht="15">
      <c r="B18" s="32">
        <v>8401</v>
      </c>
      <c r="C18" s="33"/>
      <c r="D18" s="35" t="s">
        <v>112</v>
      </c>
    </row>
    <row r="19" spans="2:4" s="28" customFormat="1" ht="15">
      <c r="B19" s="32">
        <v>8404</v>
      </c>
      <c r="C19" s="33"/>
      <c r="D19" s="34" t="s">
        <v>113</v>
      </c>
    </row>
    <row r="20" spans="2:4" s="28" customFormat="1" ht="15">
      <c r="B20" s="32">
        <v>8409</v>
      </c>
      <c r="C20" s="33"/>
      <c r="D20" s="34" t="s">
        <v>114</v>
      </c>
    </row>
    <row r="21" spans="2:4" s="28" customFormat="1" ht="15">
      <c r="B21" s="32">
        <v>8407</v>
      </c>
      <c r="C21" s="33"/>
      <c r="D21" s="34" t="s">
        <v>115</v>
      </c>
    </row>
    <row r="22" spans="2:4" s="28" customFormat="1" ht="15">
      <c r="B22" s="32">
        <v>8408</v>
      </c>
      <c r="C22" s="33"/>
      <c r="D22" s="34" t="s">
        <v>116</v>
      </c>
    </row>
    <row r="23" spans="2:4" s="28" customFormat="1" ht="15">
      <c r="B23" s="32">
        <v>8411</v>
      </c>
      <c r="C23" s="33"/>
      <c r="D23" s="34" t="s">
        <v>117</v>
      </c>
    </row>
    <row r="24" spans="2:4" s="28" customFormat="1" ht="15">
      <c r="B24" s="36"/>
      <c r="C24" s="30"/>
      <c r="D24" s="37"/>
    </row>
    <row r="25" spans="2:4" s="28" customFormat="1" ht="15.75" thickBot="1">
      <c r="B25" s="42">
        <v>9999</v>
      </c>
      <c r="C25" s="38"/>
      <c r="D25" s="43" t="s">
        <v>118</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Hoja7">
    <tabColor rgb="FFFFFF00"/>
  </sheetPr>
  <dimension ref="A1:G37"/>
  <sheetViews>
    <sheetView zoomScalePageLayoutView="0" workbookViewId="0" topLeftCell="A7">
      <selection activeCell="A15" sqref="A15"/>
    </sheetView>
  </sheetViews>
  <sheetFormatPr defaultColWidth="0" defaultRowHeight="15" zeroHeight="1"/>
  <cols>
    <col min="1" max="1" width="11.421875" style="0" customWidth="1"/>
    <col min="2" max="2" width="1.1484375" style="118" customWidth="1"/>
    <col min="3" max="3" width="66.57421875" style="0" customWidth="1"/>
    <col min="4" max="6" width="0" style="0" hidden="1" customWidth="1"/>
    <col min="7" max="7" width="58.7109375" style="0" hidden="1" customWidth="1"/>
    <col min="8" max="16384" width="0" style="0" hidden="1" customWidth="1"/>
  </cols>
  <sheetData>
    <row r="1" spans="1:3" ht="18">
      <c r="A1" s="144" t="s">
        <v>101</v>
      </c>
      <c r="B1" s="150"/>
      <c r="C1" s="144" t="s">
        <v>2</v>
      </c>
    </row>
    <row r="2" spans="1:3" ht="9" customHeight="1">
      <c r="A2" s="23"/>
      <c r="B2" s="150"/>
      <c r="C2" s="24"/>
    </row>
    <row r="3" spans="1:3" ht="18">
      <c r="A3" s="25">
        <v>8104</v>
      </c>
      <c r="B3" s="151"/>
      <c r="C3" s="26" t="s">
        <v>102</v>
      </c>
    </row>
    <row r="4" spans="1:3" ht="18">
      <c r="A4" s="25">
        <v>8105</v>
      </c>
      <c r="B4" s="151"/>
      <c r="C4" s="26" t="s">
        <v>25</v>
      </c>
    </row>
    <row r="5" spans="1:3" ht="18">
      <c r="A5" s="25">
        <v>8106</v>
      </c>
      <c r="B5" s="151"/>
      <c r="C5" s="26" t="s">
        <v>103</v>
      </c>
    </row>
    <row r="6" spans="1:3" ht="18">
      <c r="A6" s="25">
        <v>8107</v>
      </c>
      <c r="B6" s="151"/>
      <c r="C6" s="26" t="s">
        <v>26</v>
      </c>
    </row>
    <row r="7" spans="1:3" ht="18">
      <c r="A7" s="25">
        <v>8109</v>
      </c>
      <c r="B7" s="151"/>
      <c r="C7" s="26" t="s">
        <v>24</v>
      </c>
    </row>
    <row r="8" spans="1:3" ht="18">
      <c r="A8" s="25">
        <v>8110</v>
      </c>
      <c r="B8" s="151"/>
      <c r="C8" s="26" t="s">
        <v>104</v>
      </c>
    </row>
    <row r="9" spans="1:3" ht="18">
      <c r="A9" s="25">
        <v>8111</v>
      </c>
      <c r="B9" s="151"/>
      <c r="C9" s="26" t="s">
        <v>105</v>
      </c>
    </row>
    <row r="10" spans="1:3" ht="18">
      <c r="A10" s="25">
        <v>8113</v>
      </c>
      <c r="B10" s="151"/>
      <c r="C10" s="26" t="s">
        <v>27</v>
      </c>
    </row>
    <row r="11" spans="1:3" ht="18">
      <c r="A11" s="148">
        <v>8114</v>
      </c>
      <c r="B11" s="151"/>
      <c r="C11" s="149" t="s">
        <v>106</v>
      </c>
    </row>
    <row r="12" spans="1:3" ht="18">
      <c r="A12" s="25">
        <v>8115</v>
      </c>
      <c r="B12" s="151"/>
      <c r="C12" s="26" t="s">
        <v>107</v>
      </c>
    </row>
    <row r="13" spans="1:3" ht="18">
      <c r="A13" s="25">
        <v>8116</v>
      </c>
      <c r="B13" s="151"/>
      <c r="C13" s="26" t="s">
        <v>108</v>
      </c>
    </row>
    <row r="14" spans="1:3" ht="14.25" customHeight="1">
      <c r="A14" s="25">
        <v>8117</v>
      </c>
      <c r="B14" s="151"/>
      <c r="C14" s="26" t="s">
        <v>1672</v>
      </c>
    </row>
    <row r="15" spans="1:3" ht="18">
      <c r="A15" s="25">
        <v>8204</v>
      </c>
      <c r="B15" s="151"/>
      <c r="C15" s="26" t="s">
        <v>109</v>
      </c>
    </row>
    <row r="16" spans="1:3" ht="18">
      <c r="A16" s="25">
        <v>8205</v>
      </c>
      <c r="B16" s="151"/>
      <c r="C16" s="26" t="s">
        <v>110</v>
      </c>
    </row>
    <row r="17" spans="1:3" ht="18">
      <c r="A17" s="25">
        <v>8206</v>
      </c>
      <c r="B17" s="151"/>
      <c r="C17" s="26" t="s">
        <v>111</v>
      </c>
    </row>
    <row r="18" spans="1:3" ht="18">
      <c r="A18" s="25">
        <v>8301</v>
      </c>
      <c r="B18" s="151"/>
      <c r="C18" s="26" t="s">
        <v>23</v>
      </c>
    </row>
    <row r="19" spans="1:3" ht="18">
      <c r="A19" s="25">
        <v>8401</v>
      </c>
      <c r="B19" s="151"/>
      <c r="C19" s="26" t="s">
        <v>112</v>
      </c>
    </row>
    <row r="20" spans="1:3" ht="18">
      <c r="A20" s="25">
        <v>8404</v>
      </c>
      <c r="B20" s="151"/>
      <c r="C20" s="26" t="s">
        <v>113</v>
      </c>
    </row>
    <row r="21" spans="1:3" ht="18">
      <c r="A21" s="25">
        <v>8409</v>
      </c>
      <c r="B21" s="151"/>
      <c r="C21" s="26" t="s">
        <v>114</v>
      </c>
    </row>
    <row r="22" spans="1:3" ht="18">
      <c r="A22" s="25">
        <v>8407</v>
      </c>
      <c r="B22" s="151"/>
      <c r="C22" s="26" t="s">
        <v>115</v>
      </c>
    </row>
    <row r="23" spans="1:3" ht="18">
      <c r="A23" s="25">
        <v>8408</v>
      </c>
      <c r="B23" s="151"/>
      <c r="C23" s="26" t="s">
        <v>116</v>
      </c>
    </row>
    <row r="24" spans="1:3" ht="18">
      <c r="A24" s="25">
        <v>8411</v>
      </c>
      <c r="B24" s="151"/>
      <c r="C24" s="26" t="s">
        <v>117</v>
      </c>
    </row>
    <row r="25" spans="1:3" ht="18">
      <c r="A25" s="27">
        <v>9999</v>
      </c>
      <c r="B25" s="150"/>
      <c r="C25" s="22" t="s">
        <v>118</v>
      </c>
    </row>
    <row r="26" spans="1:7" ht="18">
      <c r="A26" s="27"/>
      <c r="C26" s="26"/>
      <c r="E26" s="27"/>
      <c r="G26" s="26"/>
    </row>
    <row r="27" spans="1:7" ht="18">
      <c r="A27" s="27" t="s">
        <v>192</v>
      </c>
      <c r="C27" s="26" t="s">
        <v>193</v>
      </c>
      <c r="E27" s="27"/>
      <c r="G27" s="26"/>
    </row>
    <row r="28" spans="1:7" ht="18">
      <c r="A28" s="27" t="s">
        <v>201</v>
      </c>
      <c r="C28" s="26" t="s">
        <v>1669</v>
      </c>
      <c r="E28" s="27"/>
      <c r="G28" s="26"/>
    </row>
    <row r="29" spans="1:7" ht="18">
      <c r="A29" s="27" t="s">
        <v>202</v>
      </c>
      <c r="C29" s="26" t="s">
        <v>194</v>
      </c>
      <c r="E29" s="27"/>
      <c r="G29" s="26"/>
    </row>
    <row r="30" spans="1:7" ht="18">
      <c r="A30" s="27" t="s">
        <v>205</v>
      </c>
      <c r="C30" s="26" t="s">
        <v>197</v>
      </c>
      <c r="E30" s="27"/>
      <c r="G30" s="26"/>
    </row>
    <row r="31" spans="1:7" ht="18">
      <c r="A31" s="27" t="s">
        <v>203</v>
      </c>
      <c r="C31" s="26" t="s">
        <v>195</v>
      </c>
      <c r="E31" s="27"/>
      <c r="G31" s="26"/>
    </row>
    <row r="32" spans="1:7" ht="18">
      <c r="A32" s="27" t="s">
        <v>208</v>
      </c>
      <c r="C32" s="26" t="s">
        <v>200</v>
      </c>
      <c r="E32" s="27"/>
      <c r="G32" s="26"/>
    </row>
    <row r="33" spans="1:7" ht="18">
      <c r="A33" s="27" t="s">
        <v>204</v>
      </c>
      <c r="C33" s="26" t="s">
        <v>196</v>
      </c>
      <c r="E33" s="27"/>
      <c r="G33" s="26"/>
    </row>
    <row r="34" spans="1:7" ht="18">
      <c r="A34" s="27" t="s">
        <v>206</v>
      </c>
      <c r="C34" s="26" t="s">
        <v>198</v>
      </c>
      <c r="E34" s="27"/>
      <c r="G34" s="26"/>
    </row>
    <row r="35" spans="1:7" ht="18">
      <c r="A35" s="27" t="s">
        <v>207</v>
      </c>
      <c r="C35" s="26" t="s">
        <v>199</v>
      </c>
      <c r="E35" s="27"/>
      <c r="G35" s="26"/>
    </row>
    <row r="36" spans="5:7" ht="18" hidden="1">
      <c r="E36" s="27"/>
      <c r="G36" s="26"/>
    </row>
    <row r="37" spans="5:7" ht="18" hidden="1">
      <c r="E37" s="27"/>
      <c r="G37" s="26"/>
    </row>
  </sheetData>
  <sheetProtection password="8F9E" sheet="1" objects="1" scenarios="1" selectLockedCells="1" selectUnlockedCells="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Hoja5">
    <tabColor theme="5" tint="0.5999900102615356"/>
  </sheetPr>
  <dimension ref="A1:A1"/>
  <sheetViews>
    <sheetView zoomScalePageLayoutView="0" workbookViewId="0" topLeftCell="A1">
      <selection activeCell="G61" sqref="G61"/>
    </sheetView>
  </sheetViews>
  <sheetFormatPr defaultColWidth="11.421875" defaultRowHeight="15"/>
  <sheetData/>
  <sheetProtection password="8F9E" sheet="1" objects="1" scenarios="1" selectLockedCells="1" selectUnlockedCells="1"/>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Ausias March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Miguel</dc:creator>
  <cp:keywords/>
  <dc:description/>
  <cp:lastModifiedBy>Pc</cp:lastModifiedBy>
  <cp:lastPrinted>2016-11-25T19:13:51Z</cp:lastPrinted>
  <dcterms:created xsi:type="dcterms:W3CDTF">2015-11-08T22:07:02Z</dcterms:created>
  <dcterms:modified xsi:type="dcterms:W3CDTF">2018-11-13T18:02:29Z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